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40" activeTab="5"/>
  </bookViews>
  <sheets>
    <sheet name="5 класс" sheetId="1" r:id="rId1"/>
    <sheet name="6 класс " sheetId="2" r:id="rId2"/>
    <sheet name="7 класс" sheetId="3" r:id="rId3"/>
    <sheet name="8 класс " sheetId="4" r:id="rId4"/>
    <sheet name="10 класс 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<sst xmlns="http://schemas.openxmlformats.org/spreadsheetml/2006/main" count="214" uniqueCount="106">
  <si>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</si>
  <si>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</si>
  <si>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</si>
  <si>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</si>
  <si>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</si>
  <si>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</si>
  <si>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</si>
  <si>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результат</t>
  </si>
  <si>
    <t>кол-во баллов</t>
  </si>
  <si>
    <t>Максимально 
возможное количество баллов</t>
  </si>
  <si>
    <t>% от макимально 
возможного балла</t>
  </si>
  <si>
    <r>
      <rPr>
        <b/>
        <sz val="12"/>
        <color indexed="8"/>
        <rFont val="Times New Roman"/>
        <family val="1"/>
      </rPr>
      <t>Рейтинг участников школьного этапа                                                                                                                                                                                                                                                                                                                                                                                                                           
всероссийской олимпиады школьников по искусству (МХК)</t>
    </r>
    <r>
      <rPr>
        <sz val="12"/>
        <color indexed="8"/>
        <rFont val="Times New Roman"/>
        <family val="1"/>
      </rPr>
      <t xml:space="preserve">
в 2021-2022 учебном году</t>
    </r>
  </si>
  <si>
    <t>Жукова</t>
  </si>
  <si>
    <t>Дарья</t>
  </si>
  <si>
    <t>Алексеевна</t>
  </si>
  <si>
    <t>МАОУ  ООШ № 19</t>
  </si>
  <si>
    <t>победитель</t>
  </si>
  <si>
    <t>Буглеева</t>
  </si>
  <si>
    <t xml:space="preserve">Софья </t>
  </si>
  <si>
    <t>Анатольевна</t>
  </si>
  <si>
    <t>МАОУ СОШ № 10</t>
  </si>
  <si>
    <t xml:space="preserve">Кучеров </t>
  </si>
  <si>
    <t>Фёдор</t>
  </si>
  <si>
    <t>Алексеевич</t>
  </si>
  <si>
    <t>Жалилов</t>
  </si>
  <si>
    <t>Абдумумин</t>
  </si>
  <si>
    <t>Нуриддинович</t>
  </si>
  <si>
    <t>Хамутовская</t>
  </si>
  <si>
    <t>Анастасия</t>
  </si>
  <si>
    <t>Кириловна</t>
  </si>
  <si>
    <t>Панкрушев</t>
  </si>
  <si>
    <t xml:space="preserve">Максим </t>
  </si>
  <si>
    <t>Ильич</t>
  </si>
  <si>
    <t>Иванов</t>
  </si>
  <si>
    <t>Илья</t>
  </si>
  <si>
    <t>Эдуардович</t>
  </si>
  <si>
    <t>Оборин</t>
  </si>
  <si>
    <t>Анатолий</t>
  </si>
  <si>
    <t>Николаевич</t>
  </si>
  <si>
    <t>Радчик</t>
  </si>
  <si>
    <t>Тимофей</t>
  </si>
  <si>
    <t>Вадимович</t>
  </si>
  <si>
    <t>Васильев</t>
  </si>
  <si>
    <t>Владимир</t>
  </si>
  <si>
    <t>Сергеевич</t>
  </si>
  <si>
    <t>Милевич</t>
  </si>
  <si>
    <t>Диана</t>
  </si>
  <si>
    <t>Петровна</t>
  </si>
  <si>
    <t>Телегин</t>
  </si>
  <si>
    <t>Богдан</t>
  </si>
  <si>
    <t>Денисович</t>
  </si>
  <si>
    <t>Победитель</t>
  </si>
  <si>
    <t>Доронина</t>
  </si>
  <si>
    <t>Евгения</t>
  </si>
  <si>
    <t>Олеговна</t>
  </si>
  <si>
    <t>Колпакова</t>
  </si>
  <si>
    <t>Полина</t>
  </si>
  <si>
    <t>Дмитриевна</t>
  </si>
  <si>
    <t>Кузькова</t>
  </si>
  <si>
    <t>Дана</t>
  </si>
  <si>
    <t>Александровна</t>
  </si>
  <si>
    <t>призёр</t>
  </si>
  <si>
    <t>Кулеш</t>
  </si>
  <si>
    <t>Наталья</t>
  </si>
  <si>
    <t>Летов</t>
  </si>
  <si>
    <t>Вячеслав</t>
  </si>
  <si>
    <t>Шелюг</t>
  </si>
  <si>
    <t>Никита</t>
  </si>
  <si>
    <t>Александрович</t>
  </si>
  <si>
    <t>Гук</t>
  </si>
  <si>
    <t>Екатерина</t>
  </si>
  <si>
    <t>Сергеевна</t>
  </si>
  <si>
    <t>Ирашкина</t>
  </si>
  <si>
    <t xml:space="preserve">Алёна </t>
  </si>
  <si>
    <t>Николаевна</t>
  </si>
  <si>
    <t>Васильчук</t>
  </si>
  <si>
    <t xml:space="preserve">Артём </t>
  </si>
  <si>
    <t>Смирнова</t>
  </si>
  <si>
    <t>Анна</t>
  </si>
  <si>
    <t>Константиновна</t>
  </si>
  <si>
    <t xml:space="preserve">Бутова </t>
  </si>
  <si>
    <t>Владимировна</t>
  </si>
  <si>
    <t>Суханова</t>
  </si>
  <si>
    <t xml:space="preserve">Дарья </t>
  </si>
  <si>
    <t>Анреевна</t>
  </si>
  <si>
    <t>Чистякова</t>
  </si>
  <si>
    <t>Валерьевна</t>
  </si>
  <si>
    <t>Пауленкович</t>
  </si>
  <si>
    <t>Софья</t>
  </si>
  <si>
    <t>Харитонова</t>
  </si>
  <si>
    <t>Геннадьевна</t>
  </si>
  <si>
    <t>Тяпушина</t>
  </si>
  <si>
    <t>Богдасаров</t>
  </si>
  <si>
    <t>Владислав</t>
  </si>
  <si>
    <t>Тензина</t>
  </si>
  <si>
    <t>Романовна</t>
  </si>
  <si>
    <t>Павлов</t>
  </si>
  <si>
    <t xml:space="preserve">Дмитрий </t>
  </si>
  <si>
    <t>Евгеньевич</t>
  </si>
  <si>
    <t xml:space="preserve">Беляева </t>
  </si>
  <si>
    <t xml:space="preserve">Алина </t>
  </si>
  <si>
    <t>Соловьев</t>
  </si>
  <si>
    <t>Борисович</t>
  </si>
  <si>
    <t>Куц</t>
  </si>
  <si>
    <t>Евгеньевна</t>
  </si>
  <si>
    <t>призер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</si>
</sst>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41" fillId="33" borderId="13" xfId="0" applyFont="1" applyFill="1" applyBorder="1" applyAlignment="1">
      <alignment vertical="top" wrapText="1"/>
    </xf>
    <xf numFmtId="0" fontId="41" fillId="33" borderId="13" xfId="0" applyFont="1" applyFill="1" applyBorder="1" applyAlignment="1">
      <alignment vertical="center" wrapText="1"/>
    </xf>
    <xf numFmtId="0" fontId="41" fillId="0" borderId="13" xfId="53" applyFont="1" applyBorder="1" applyAlignment="1">
      <alignment wrapText="1"/>
      <protection/>
    </xf>
    <xf numFmtId="0" fontId="41" fillId="0" borderId="13" xfId="0" applyFont="1" applyBorder="1" applyAlignment="1">
      <alignment/>
    </xf>
    <xf numFmtId="0" fontId="41" fillId="33" borderId="13" xfId="0" applyFont="1" applyFill="1" applyBorder="1" applyAlignment="1">
      <alignment horizontal="center" vertical="top" wrapText="1"/>
    </xf>
    <xf numFmtId="0" fontId="41" fillId="33" borderId="13" xfId="0" applyNumberFormat="1" applyFont="1" applyFill="1" applyBorder="1" applyAlignment="1">
      <alignment horizontal="center" vertical="top" wrapText="1"/>
    </xf>
    <xf numFmtId="0" fontId="35" fillId="33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wrapText="1"/>
    </xf>
    <xf numFmtId="0" fontId="35" fillId="0" borderId="13" xfId="0" applyFont="1" applyBorder="1" applyAlignment="1">
      <alignment horizontal="center"/>
    </xf>
    <xf numFmtId="0" fontId="35" fillId="33" borderId="13" xfId="0" applyFont="1" applyFill="1" applyBorder="1" applyAlignment="1">
      <alignment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2" fontId="41" fillId="0" borderId="13" xfId="0" applyNumberFormat="1" applyFont="1" applyBorder="1" applyAlignment="1">
      <alignment horizontal="center" vertical="center"/>
    </xf>
    <xf numFmtId="9" fontId="35" fillId="0" borderId="13" xfId="57" applyFont="1" applyBorder="1" applyAlignment="1">
      <alignment horizontal="center"/>
    </xf>
    <xf numFmtId="0" fontId="35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/>
    </xf>
    <xf numFmtId="0" fontId="41" fillId="0" borderId="13" xfId="0" applyFont="1" applyBorder="1" applyAlignment="1">
      <alignment/>
    </xf>
    <xf numFmtId="0" fontId="4" fillId="0" borderId="16" xfId="0" applyFont="1" applyFill="1" applyBorder="1" applyAlignment="1" applyProtection="1">
      <alignment horizontal="left" wrapText="1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41" fillId="0" borderId="16" xfId="0" applyFont="1" applyFill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/>
    </xf>
    <xf numFmtId="0" fontId="35" fillId="33" borderId="17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vertical="top" wrapText="1"/>
    </xf>
    <xf numFmtId="0" fontId="41" fillId="0" borderId="17" xfId="53" applyFont="1" applyBorder="1" applyAlignment="1">
      <alignment wrapText="1"/>
      <protection/>
    </xf>
    <xf numFmtId="0" fontId="35" fillId="0" borderId="18" xfId="0" applyFont="1" applyBorder="1" applyAlignment="1">
      <alignment horizontal="center"/>
    </xf>
    <xf numFmtId="0" fontId="41" fillId="33" borderId="17" xfId="0" applyFont="1" applyFill="1" applyBorder="1" applyAlignment="1">
      <alignment horizontal="center" vertical="top" wrapText="1"/>
    </xf>
    <xf numFmtId="9" fontId="41" fillId="33" borderId="17" xfId="0" applyNumberFormat="1" applyFont="1" applyFill="1" applyBorder="1" applyAlignment="1">
      <alignment horizontal="center" vertical="top" wrapText="1"/>
    </xf>
    <xf numFmtId="0" fontId="41" fillId="33" borderId="18" xfId="0" applyFont="1" applyFill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left" wrapText="1"/>
      <protection/>
    </xf>
    <xf numFmtId="0" fontId="7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2" fontId="35" fillId="0" borderId="13" xfId="0" applyNumberFormat="1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/>
      <protection/>
    </xf>
    <xf numFmtId="0" fontId="35" fillId="0" borderId="17" xfId="0" applyFont="1" applyBorder="1" applyAlignment="1">
      <alignment horizontal="center" wrapText="1"/>
    </xf>
    <xf numFmtId="0" fontId="35" fillId="0" borderId="17" xfId="0" applyFont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2" fontId="35" fillId="0" borderId="13" xfId="0" applyNumberFormat="1" applyFont="1" applyBorder="1" applyAlignment="1">
      <alignment horizontal="center" vertical="center" wrapText="1"/>
    </xf>
    <xf numFmtId="0" fontId="35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 vertical="center"/>
    </xf>
    <xf numFmtId="0" fontId="7" fillId="0" borderId="13" xfId="52" applyFont="1" applyFill="1" applyBorder="1" applyAlignment="1" applyProtection="1">
      <alignment horizontal="left" wrapText="1"/>
      <protection/>
    </xf>
    <xf numFmtId="0" fontId="35" fillId="0" borderId="1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35" fillId="0" borderId="15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5.7109375" style="1" customWidth="1"/>
    <col min="2" max="2" width="17.7109375" style="0" customWidth="1"/>
    <col min="3" max="3" width="13.140625" style="0" customWidth="1"/>
    <col min="4" max="4" width="15.8515625" style="0" customWidth="1"/>
    <col min="5" max="5" width="20.57421875" style="2" customWidth="1"/>
    <col min="7" max="7" width="15.57421875" style="0" customWidth="1"/>
    <col min="8" max="9" width="15.140625" style="0" customWidth="1"/>
    <col min="10" max="10" width="12.8515625" style="0" customWidth="1"/>
  </cols>
  <sheetData>
    <row r="2" spans="1:21" ht="53.25" customHeight="1" thickBot="1">
      <c r="A2" s="63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51.75" customHeigh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5" t="s">
        <v>5</v>
      </c>
      <c r="G3" s="20" t="s">
        <v>9</v>
      </c>
      <c r="H3" s="19" t="s">
        <v>8</v>
      </c>
      <c r="I3" s="20" t="s">
        <v>10</v>
      </c>
      <c r="J3" s="7" t="s">
        <v>7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1:25" ht="18" customHeight="1">
      <c r="K4" s="16"/>
      <c r="L4" s="16"/>
      <c r="M4" s="16"/>
      <c r="N4" s="17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10" ht="15.75">
      <c r="A5" s="21">
        <v>1</v>
      </c>
      <c r="B5" s="33" t="s">
        <v>21</v>
      </c>
      <c r="C5" s="35" t="s">
        <v>22</v>
      </c>
      <c r="D5" s="31" t="s">
        <v>23</v>
      </c>
      <c r="E5" s="25" t="s">
        <v>20</v>
      </c>
      <c r="F5" s="36">
        <v>5</v>
      </c>
      <c r="G5" s="26">
        <v>112</v>
      </c>
      <c r="H5" s="27">
        <v>57</v>
      </c>
      <c r="I5" s="28">
        <f>H5/G5</f>
        <v>0.5089285714285714</v>
      </c>
      <c r="J5" s="65" t="s">
        <v>16</v>
      </c>
    </row>
    <row r="6" spans="1:10" ht="15.75">
      <c r="A6" s="21">
        <v>2</v>
      </c>
      <c r="B6" s="34" t="s">
        <v>17</v>
      </c>
      <c r="C6" s="32" t="s">
        <v>18</v>
      </c>
      <c r="D6" s="32" t="s">
        <v>19</v>
      </c>
      <c r="E6" s="25" t="s">
        <v>20</v>
      </c>
      <c r="F6" s="37">
        <v>5</v>
      </c>
      <c r="G6" s="30">
        <v>112</v>
      </c>
      <c r="H6" s="27">
        <v>20</v>
      </c>
      <c r="I6" s="28">
        <f>H6/G6</f>
        <v>0.17857142857142858</v>
      </c>
      <c r="J6" s="29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8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5.7109375" style="1" customWidth="1"/>
    <col min="2" max="2" width="17.7109375" style="0" customWidth="1"/>
    <col min="3" max="3" width="13.140625" style="0" customWidth="1"/>
    <col min="4" max="4" width="15.8515625" style="0" customWidth="1"/>
    <col min="5" max="5" width="20.57421875" style="2" customWidth="1"/>
    <col min="7" max="7" width="16.140625" style="0" customWidth="1"/>
    <col min="8" max="9" width="15.140625" style="0" customWidth="1"/>
    <col min="10" max="10" width="12.8515625" style="0" customWidth="1"/>
  </cols>
  <sheetData>
    <row r="2" spans="1:21" ht="53.25" customHeight="1" thickBot="1">
      <c r="A2" s="63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42" customHeigh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5" t="s">
        <v>5</v>
      </c>
      <c r="G3" s="20" t="s">
        <v>9</v>
      </c>
      <c r="H3" s="19" t="s">
        <v>8</v>
      </c>
      <c r="I3" s="20" t="s">
        <v>10</v>
      </c>
      <c r="J3" s="7" t="s">
        <v>7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" customHeight="1">
      <c r="A4" s="39">
        <v>1</v>
      </c>
      <c r="B4" s="40" t="s">
        <v>12</v>
      </c>
      <c r="C4" s="41" t="s">
        <v>13</v>
      </c>
      <c r="D4" s="41" t="s">
        <v>14</v>
      </c>
      <c r="E4" s="16" t="s">
        <v>15</v>
      </c>
      <c r="F4" s="38">
        <v>6</v>
      </c>
      <c r="G4" s="42">
        <v>112</v>
      </c>
      <c r="H4" s="43">
        <v>60</v>
      </c>
      <c r="I4" s="44">
        <v>0.52</v>
      </c>
      <c r="J4" s="45" t="s">
        <v>16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5" ht="18" customHeight="1">
      <c r="A5" s="21">
        <f>A4+1</f>
        <v>2</v>
      </c>
      <c r="B5" s="47" t="s">
        <v>24</v>
      </c>
      <c r="C5" s="8" t="s">
        <v>25</v>
      </c>
      <c r="D5" s="8" t="s">
        <v>26</v>
      </c>
      <c r="E5" s="19" t="s">
        <v>20</v>
      </c>
      <c r="F5" s="48">
        <v>6</v>
      </c>
      <c r="G5" s="49">
        <v>112</v>
      </c>
      <c r="H5" s="50">
        <v>45</v>
      </c>
      <c r="I5" s="28">
        <f>H5/G5</f>
        <v>0.4017857142857143</v>
      </c>
      <c r="J5" s="46"/>
      <c r="K5" s="16"/>
      <c r="L5" s="16"/>
      <c r="M5" s="16"/>
      <c r="N5" s="17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" customHeight="1">
      <c r="A6" s="23"/>
      <c r="B6" s="10"/>
      <c r="C6" s="11"/>
      <c r="D6" s="11"/>
      <c r="E6" s="23"/>
      <c r="F6" s="23"/>
      <c r="G6" s="23"/>
      <c r="H6" s="14"/>
      <c r="I6" s="14"/>
      <c r="J6" s="8"/>
      <c r="K6" s="16"/>
      <c r="L6" s="16"/>
      <c r="M6" s="16"/>
      <c r="N6" s="17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2:10" ht="15.75">
      <c r="B7" s="22"/>
      <c r="C7" s="22"/>
      <c r="D7" s="22"/>
      <c r="E7" s="23"/>
      <c r="F7" s="23"/>
      <c r="G7" s="21"/>
      <c r="H7" s="23"/>
      <c r="I7" s="23"/>
      <c r="J7" s="8"/>
    </row>
    <row r="8" spans="1:25" ht="18" customHeight="1">
      <c r="A8" s="23"/>
      <c r="B8" s="12"/>
      <c r="C8" s="12"/>
      <c r="D8" s="13"/>
      <c r="E8" s="23"/>
      <c r="F8" s="21"/>
      <c r="G8" s="23"/>
      <c r="H8" s="15"/>
      <c r="I8" s="15"/>
      <c r="J8" s="8"/>
      <c r="K8" s="24"/>
      <c r="L8" s="24"/>
      <c r="M8" s="16"/>
      <c r="N8" s="17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8"/>
  <sheetViews>
    <sheetView zoomScalePageLayoutView="0" workbookViewId="0" topLeftCell="A1">
      <selection activeCell="J4" sqref="J4:J5"/>
    </sheetView>
  </sheetViews>
  <sheetFormatPr defaultColWidth="9.140625" defaultRowHeight="15"/>
  <cols>
    <col min="1" max="1" width="5.7109375" style="1" customWidth="1"/>
    <col min="2" max="2" width="17.7109375" style="0" customWidth="1"/>
    <col min="3" max="3" width="13.140625" style="0" customWidth="1"/>
    <col min="4" max="4" width="15.8515625" style="0" customWidth="1"/>
    <col min="5" max="5" width="20.57421875" style="2" customWidth="1"/>
    <col min="7" max="7" width="16.140625" style="0" customWidth="1"/>
    <col min="8" max="9" width="15.140625" style="0" customWidth="1"/>
    <col min="10" max="10" width="12.8515625" style="0" customWidth="1"/>
  </cols>
  <sheetData>
    <row r="2" spans="1:21" ht="53.25" customHeight="1" thickBot="1">
      <c r="A2" s="63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42" customHeigh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5" t="s">
        <v>5</v>
      </c>
      <c r="G3" s="52" t="s">
        <v>9</v>
      </c>
      <c r="H3" s="53" t="s">
        <v>8</v>
      </c>
      <c r="I3" s="52" t="s">
        <v>10</v>
      </c>
      <c r="J3" s="7" t="s">
        <v>7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" customHeight="1">
      <c r="A4" s="21">
        <v>1</v>
      </c>
      <c r="B4" s="51" t="s">
        <v>27</v>
      </c>
      <c r="C4" s="8" t="s">
        <v>28</v>
      </c>
      <c r="D4" s="8" t="s">
        <v>29</v>
      </c>
      <c r="E4" s="19" t="s">
        <v>20</v>
      </c>
      <c r="F4" s="54">
        <v>7</v>
      </c>
      <c r="G4" s="21">
        <v>109</v>
      </c>
      <c r="H4" s="50">
        <v>56</v>
      </c>
      <c r="I4" s="28">
        <f>H4/G4</f>
        <v>0.5137614678899083</v>
      </c>
      <c r="J4" s="66" t="s">
        <v>16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5" ht="18" customHeight="1">
      <c r="A5" s="21">
        <v>2</v>
      </c>
      <c r="B5" s="51" t="s">
        <v>39</v>
      </c>
      <c r="C5" s="8" t="s">
        <v>40</v>
      </c>
      <c r="D5" s="8" t="s">
        <v>41</v>
      </c>
      <c r="E5" s="19" t="s">
        <v>20</v>
      </c>
      <c r="F5" s="48">
        <v>7</v>
      </c>
      <c r="G5" s="49">
        <v>109</v>
      </c>
      <c r="H5" s="50">
        <v>56</v>
      </c>
      <c r="I5" s="28">
        <f>H5/G5</f>
        <v>0.5137614678899083</v>
      </c>
      <c r="J5" s="54" t="s">
        <v>16</v>
      </c>
      <c r="K5" s="16"/>
      <c r="L5" s="16"/>
      <c r="M5" s="16"/>
      <c r="N5" s="17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" customHeight="1">
      <c r="A6" s="21">
        <f>A5+1</f>
        <v>3</v>
      </c>
      <c r="B6" s="51" t="s">
        <v>36</v>
      </c>
      <c r="C6" s="8" t="s">
        <v>37</v>
      </c>
      <c r="D6" s="8" t="s">
        <v>38</v>
      </c>
      <c r="E6" s="19" t="s">
        <v>20</v>
      </c>
      <c r="F6" s="48">
        <v>7</v>
      </c>
      <c r="G6" s="49">
        <v>109</v>
      </c>
      <c r="H6" s="50">
        <v>40</v>
      </c>
      <c r="I6" s="28">
        <f>H6/G6</f>
        <v>0.3669724770642202</v>
      </c>
      <c r="J6" s="19"/>
      <c r="K6" s="16"/>
      <c r="L6" s="16"/>
      <c r="M6" s="16"/>
      <c r="N6" s="17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10" ht="15.75">
      <c r="A7" s="21">
        <f>A6+1</f>
        <v>4</v>
      </c>
      <c r="B7" s="51" t="s">
        <v>33</v>
      </c>
      <c r="C7" s="8" t="s">
        <v>34</v>
      </c>
      <c r="D7" s="8" t="s">
        <v>35</v>
      </c>
      <c r="E7" s="19" t="s">
        <v>20</v>
      </c>
      <c r="F7" s="48">
        <v>7</v>
      </c>
      <c r="G7" s="49">
        <v>109</v>
      </c>
      <c r="H7" s="50">
        <v>39</v>
      </c>
      <c r="I7" s="28">
        <f>H7/G7</f>
        <v>0.3577981651376147</v>
      </c>
      <c r="J7" s="19"/>
    </row>
    <row r="8" spans="1:25" ht="18" customHeight="1">
      <c r="A8" s="21">
        <f>A7+1</f>
        <v>5</v>
      </c>
      <c r="B8" s="51" t="s">
        <v>30</v>
      </c>
      <c r="C8" s="8" t="s">
        <v>31</v>
      </c>
      <c r="D8" s="8" t="s">
        <v>32</v>
      </c>
      <c r="E8" s="19" t="s">
        <v>20</v>
      </c>
      <c r="F8" s="54">
        <v>7</v>
      </c>
      <c r="G8" s="55">
        <v>109</v>
      </c>
      <c r="H8" s="50">
        <v>20</v>
      </c>
      <c r="I8" s="28">
        <f>H8/G8</f>
        <v>0.1834862385321101</v>
      </c>
      <c r="J8" s="19"/>
      <c r="K8" s="9"/>
      <c r="L8" s="9"/>
      <c r="M8" s="16"/>
      <c r="N8" s="17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7"/>
  <sheetViews>
    <sheetView zoomScalePageLayoutView="0" workbookViewId="0" topLeftCell="A1">
      <selection activeCell="J4" sqref="J4:J5"/>
    </sheetView>
  </sheetViews>
  <sheetFormatPr defaultColWidth="9.140625" defaultRowHeight="15"/>
  <cols>
    <col min="1" max="1" width="5.7109375" style="1" customWidth="1"/>
    <col min="2" max="2" width="17.7109375" style="0" customWidth="1"/>
    <col min="3" max="3" width="13.140625" style="0" customWidth="1"/>
    <col min="4" max="4" width="15.8515625" style="0" customWidth="1"/>
    <col min="5" max="5" width="20.57421875" style="2" customWidth="1"/>
    <col min="7" max="7" width="16.140625" style="0" customWidth="1"/>
    <col min="8" max="9" width="15.140625" style="0" customWidth="1"/>
    <col min="10" max="10" width="18.57421875" style="0" customWidth="1"/>
    <col min="11" max="11" width="12.8515625" style="0" customWidth="1"/>
  </cols>
  <sheetData>
    <row r="2" spans="1:22" ht="53.25" customHeight="1" thickBot="1">
      <c r="A2" s="63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42" customHeigh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5" t="s">
        <v>5</v>
      </c>
      <c r="G3" s="52" t="s">
        <v>9</v>
      </c>
      <c r="H3" s="53" t="s">
        <v>8</v>
      </c>
      <c r="I3" s="52" t="s">
        <v>10</v>
      </c>
      <c r="J3" s="5" t="s">
        <v>6</v>
      </c>
      <c r="K3" s="7" t="s">
        <v>7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8" customHeight="1">
      <c r="A4" s="21">
        <v>1</v>
      </c>
      <c r="B4" s="51" t="s">
        <v>48</v>
      </c>
      <c r="C4" s="8" t="s">
        <v>49</v>
      </c>
      <c r="D4" s="8" t="s">
        <v>50</v>
      </c>
      <c r="E4" s="19" t="s">
        <v>20</v>
      </c>
      <c r="F4" s="48">
        <v>8</v>
      </c>
      <c r="G4" s="49">
        <v>109</v>
      </c>
      <c r="H4" s="50">
        <v>74</v>
      </c>
      <c r="I4" s="28">
        <f>H4/G4</f>
        <v>0.6788990825688074</v>
      </c>
      <c r="J4" s="54" t="s">
        <v>51</v>
      </c>
      <c r="K4" s="56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6" ht="18" customHeight="1">
      <c r="A5" s="21">
        <f>A4+1</f>
        <v>2</v>
      </c>
      <c r="B5" s="51" t="s">
        <v>42</v>
      </c>
      <c r="C5" s="8" t="s">
        <v>43</v>
      </c>
      <c r="D5" s="8" t="s">
        <v>44</v>
      </c>
      <c r="E5" s="19" t="s">
        <v>20</v>
      </c>
      <c r="F5" s="48">
        <v>8</v>
      </c>
      <c r="G5" s="49">
        <v>109</v>
      </c>
      <c r="H5" s="57">
        <v>56</v>
      </c>
      <c r="I5" s="28">
        <f>H5/G5</f>
        <v>0.5137614678899083</v>
      </c>
      <c r="J5" s="54" t="s">
        <v>105</v>
      </c>
      <c r="K5" s="56"/>
      <c r="L5" s="16"/>
      <c r="M5" s="16"/>
      <c r="N5" s="16"/>
      <c r="O5" s="1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21">
        <f>A5+1</f>
        <v>3</v>
      </c>
      <c r="B6" s="51" t="s">
        <v>52</v>
      </c>
      <c r="C6" s="58" t="s">
        <v>53</v>
      </c>
      <c r="D6" s="8" t="s">
        <v>54</v>
      </c>
      <c r="E6" s="19" t="s">
        <v>20</v>
      </c>
      <c r="F6" s="59">
        <v>8</v>
      </c>
      <c r="G6" s="49">
        <v>109</v>
      </c>
      <c r="H6" s="50">
        <v>36</v>
      </c>
      <c r="I6" s="28">
        <f>H6/G6</f>
        <v>0.3302752293577982</v>
      </c>
      <c r="J6" s="60"/>
      <c r="K6" s="56"/>
      <c r="L6" s="16"/>
      <c r="M6" s="16"/>
      <c r="N6" s="16"/>
      <c r="O6" s="17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>
      <c r="A7" s="21">
        <f>A6+1</f>
        <v>4</v>
      </c>
      <c r="B7" s="51" t="s">
        <v>45</v>
      </c>
      <c r="C7" s="8" t="s">
        <v>46</v>
      </c>
      <c r="D7" s="8" t="s">
        <v>47</v>
      </c>
      <c r="E7" s="19" t="s">
        <v>20</v>
      </c>
      <c r="F7" s="48">
        <v>8</v>
      </c>
      <c r="G7" s="49">
        <v>109</v>
      </c>
      <c r="H7" s="50">
        <v>31</v>
      </c>
      <c r="I7" s="28">
        <f>H7/G7</f>
        <v>0.28440366972477066</v>
      </c>
      <c r="J7" s="19"/>
      <c r="K7" s="56"/>
      <c r="L7" s="18"/>
      <c r="M7" s="18"/>
      <c r="N7" s="16"/>
      <c r="O7" s="17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</sheetData>
  <sheetProtection/>
  <mergeCells count="1"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1"/>
  <sheetViews>
    <sheetView zoomScalePageLayoutView="0" workbookViewId="0" topLeftCell="A1">
      <selection activeCell="J4" sqref="J4:J6"/>
    </sheetView>
  </sheetViews>
  <sheetFormatPr defaultColWidth="9.140625" defaultRowHeight="15"/>
  <cols>
    <col min="1" max="1" width="5.7109375" style="1" customWidth="1"/>
    <col min="2" max="2" width="17.7109375" style="0" customWidth="1"/>
    <col min="3" max="3" width="13.140625" style="0" customWidth="1"/>
    <col min="4" max="4" width="15.8515625" style="0" customWidth="1"/>
    <col min="5" max="5" width="20.57421875" style="2" customWidth="1"/>
    <col min="7" max="9" width="15.140625" style="0" customWidth="1"/>
    <col min="10" max="10" width="12.8515625" style="0" customWidth="1"/>
  </cols>
  <sheetData>
    <row r="2" spans="1:21" ht="53.25" customHeight="1" thickBot="1">
      <c r="A2" s="63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42" customHeigh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5" t="s">
        <v>5</v>
      </c>
      <c r="G3" s="52" t="s">
        <v>9</v>
      </c>
      <c r="H3" s="53" t="s">
        <v>8</v>
      </c>
      <c r="I3" s="5" t="s">
        <v>10</v>
      </c>
      <c r="J3" s="7" t="s">
        <v>7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5" ht="18" customHeight="1">
      <c r="A4" s="21">
        <v>1</v>
      </c>
      <c r="B4" s="61" t="s">
        <v>66</v>
      </c>
      <c r="C4" s="8" t="s">
        <v>67</v>
      </c>
      <c r="D4" s="8" t="s">
        <v>68</v>
      </c>
      <c r="E4" s="19" t="s">
        <v>20</v>
      </c>
      <c r="F4" s="59">
        <v>10</v>
      </c>
      <c r="G4" s="49">
        <v>164</v>
      </c>
      <c r="H4" s="50">
        <v>96</v>
      </c>
      <c r="I4" s="28">
        <f aca="true" t="shared" si="0" ref="I4:I11">H4/G4</f>
        <v>0.5853658536585366</v>
      </c>
      <c r="J4" s="67" t="s">
        <v>51</v>
      </c>
      <c r="L4" s="16"/>
      <c r="M4" s="16"/>
      <c r="N4" s="17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" customHeight="1">
      <c r="A5" s="21">
        <f aca="true" t="shared" si="1" ref="A5:A11">A4+1</f>
        <v>2</v>
      </c>
      <c r="B5" s="61" t="s">
        <v>58</v>
      </c>
      <c r="C5" s="8" t="s">
        <v>59</v>
      </c>
      <c r="D5" s="8" t="s">
        <v>60</v>
      </c>
      <c r="E5" s="19" t="s">
        <v>20</v>
      </c>
      <c r="F5" s="59">
        <v>10</v>
      </c>
      <c r="G5" s="49">
        <v>164</v>
      </c>
      <c r="H5" s="50">
        <v>83</v>
      </c>
      <c r="I5" s="28">
        <f t="shared" si="0"/>
        <v>0.5060975609756098</v>
      </c>
      <c r="J5" s="67" t="s">
        <v>61</v>
      </c>
      <c r="L5" s="16"/>
      <c r="M5" s="16"/>
      <c r="N5" s="17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1" ht="18" customHeight="1">
      <c r="A6" s="21">
        <f t="shared" si="1"/>
        <v>3</v>
      </c>
      <c r="B6" s="61" t="s">
        <v>64</v>
      </c>
      <c r="C6" s="8" t="s">
        <v>65</v>
      </c>
      <c r="D6" s="8" t="s">
        <v>44</v>
      </c>
      <c r="E6" s="19" t="s">
        <v>20</v>
      </c>
      <c r="F6" s="59">
        <v>10</v>
      </c>
      <c r="G6" s="49">
        <v>164</v>
      </c>
      <c r="H6" s="50">
        <v>83</v>
      </c>
      <c r="I6" s="28">
        <f t="shared" si="0"/>
        <v>0.5060975609756098</v>
      </c>
      <c r="J6" s="67" t="s">
        <v>61</v>
      </c>
      <c r="L6" s="3"/>
      <c r="M6" s="3"/>
      <c r="N6" s="3"/>
      <c r="O6" s="3"/>
      <c r="P6" s="3"/>
      <c r="Q6" s="3"/>
      <c r="R6" s="3"/>
      <c r="S6" s="3"/>
      <c r="T6" s="3"/>
      <c r="U6" s="3"/>
    </row>
    <row r="7" spans="1:25" ht="18" customHeight="1">
      <c r="A7" s="21">
        <f t="shared" si="1"/>
        <v>4</v>
      </c>
      <c r="B7" s="61" t="s">
        <v>55</v>
      </c>
      <c r="C7" s="8" t="s">
        <v>56</v>
      </c>
      <c r="D7" s="8" t="s">
        <v>57</v>
      </c>
      <c r="E7" s="19" t="s">
        <v>20</v>
      </c>
      <c r="F7" s="59">
        <v>10</v>
      </c>
      <c r="G7" s="49">
        <v>164</v>
      </c>
      <c r="H7" s="50">
        <v>48</v>
      </c>
      <c r="I7" s="28">
        <f t="shared" si="0"/>
        <v>0.2926829268292683</v>
      </c>
      <c r="J7" s="60"/>
      <c r="L7" s="18"/>
      <c r="M7" s="16"/>
      <c r="N7" s="17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" customHeight="1">
      <c r="A8" s="21">
        <f t="shared" si="1"/>
        <v>5</v>
      </c>
      <c r="B8" s="61" t="s">
        <v>62</v>
      </c>
      <c r="C8" s="8" t="s">
        <v>63</v>
      </c>
      <c r="D8" s="8" t="s">
        <v>54</v>
      </c>
      <c r="E8" s="19" t="s">
        <v>20</v>
      </c>
      <c r="F8" s="59">
        <v>10</v>
      </c>
      <c r="G8" s="49">
        <v>164</v>
      </c>
      <c r="H8" s="50">
        <v>37</v>
      </c>
      <c r="I8" s="28">
        <f t="shared" si="0"/>
        <v>0.22560975609756098</v>
      </c>
      <c r="J8" s="60"/>
      <c r="K8" s="16"/>
      <c r="L8" s="16"/>
      <c r="M8" s="16"/>
      <c r="N8" s="17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10" ht="15.75">
      <c r="A9" s="21">
        <f t="shared" si="1"/>
        <v>6</v>
      </c>
      <c r="B9" s="51" t="s">
        <v>69</v>
      </c>
      <c r="C9" s="8" t="s">
        <v>70</v>
      </c>
      <c r="D9" s="8" t="s">
        <v>71</v>
      </c>
      <c r="E9" s="19" t="s">
        <v>20</v>
      </c>
      <c r="F9" s="19">
        <v>10</v>
      </c>
      <c r="G9" s="49">
        <v>164</v>
      </c>
      <c r="H9" s="50">
        <v>21</v>
      </c>
      <c r="I9" s="28">
        <f t="shared" si="0"/>
        <v>0.12804878048780488</v>
      </c>
      <c r="J9" s="60"/>
    </row>
    <row r="10" spans="1:10" ht="15.75">
      <c r="A10" s="21">
        <f t="shared" si="1"/>
        <v>7</v>
      </c>
      <c r="B10" s="51" t="s">
        <v>75</v>
      </c>
      <c r="C10" s="8" t="s">
        <v>76</v>
      </c>
      <c r="D10" s="8" t="s">
        <v>44</v>
      </c>
      <c r="E10" s="19" t="s">
        <v>20</v>
      </c>
      <c r="F10" s="54">
        <v>10</v>
      </c>
      <c r="G10" s="49">
        <v>164</v>
      </c>
      <c r="H10" s="50">
        <v>15</v>
      </c>
      <c r="I10" s="28">
        <f t="shared" si="0"/>
        <v>0.09146341463414634</v>
      </c>
      <c r="J10" s="19"/>
    </row>
    <row r="11" spans="1:10" ht="15.75">
      <c r="A11" s="21">
        <f t="shared" si="1"/>
        <v>8</v>
      </c>
      <c r="B11" s="51" t="s">
        <v>72</v>
      </c>
      <c r="C11" s="8" t="s">
        <v>73</v>
      </c>
      <c r="D11" s="8" t="s">
        <v>74</v>
      </c>
      <c r="E11" s="19" t="s">
        <v>20</v>
      </c>
      <c r="F11" s="54">
        <v>10</v>
      </c>
      <c r="G11" s="49">
        <v>164</v>
      </c>
      <c r="H11" s="50">
        <v>14</v>
      </c>
      <c r="I11" s="28">
        <f t="shared" si="0"/>
        <v>0.08536585365853659</v>
      </c>
      <c r="J11" s="60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16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5.7109375" style="1" customWidth="1"/>
    <col min="2" max="2" width="17.7109375" style="0" customWidth="1"/>
    <col min="3" max="3" width="13.140625" style="0" customWidth="1"/>
    <col min="4" max="4" width="15.8515625" style="0" customWidth="1"/>
    <col min="5" max="5" width="20.57421875" style="2" customWidth="1"/>
    <col min="7" max="9" width="15.140625" style="0" customWidth="1"/>
    <col min="10" max="10" width="11.140625" style="0" customWidth="1"/>
  </cols>
  <sheetData>
    <row r="2" spans="1:21" ht="53.25" customHeight="1" thickBot="1">
      <c r="A2" s="63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42" customHeigh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5" t="s">
        <v>5</v>
      </c>
      <c r="G3" s="52" t="s">
        <v>9</v>
      </c>
      <c r="H3" s="53" t="s">
        <v>8</v>
      </c>
      <c r="I3" s="5" t="s">
        <v>10</v>
      </c>
      <c r="J3" s="62" t="s">
        <v>7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5" ht="18" customHeight="1">
      <c r="A4" s="21">
        <v>1</v>
      </c>
      <c r="B4" s="51" t="s">
        <v>91</v>
      </c>
      <c r="C4" s="8" t="s">
        <v>70</v>
      </c>
      <c r="D4" s="8" t="s">
        <v>14</v>
      </c>
      <c r="E4" s="19" t="s">
        <v>20</v>
      </c>
      <c r="F4" s="19">
        <v>11</v>
      </c>
      <c r="G4" s="49">
        <v>179</v>
      </c>
      <c r="H4" s="50">
        <v>95</v>
      </c>
      <c r="I4" s="28">
        <f aca="true" t="shared" si="0" ref="I4:I16">H4/G4</f>
        <v>0.5307262569832403</v>
      </c>
      <c r="J4" s="54" t="s">
        <v>51</v>
      </c>
      <c r="L4" s="16"/>
      <c r="M4" s="16"/>
      <c r="N4" s="17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" customHeight="1">
      <c r="A5" s="21">
        <f aca="true" t="shared" si="1" ref="A5:A16">A4+1</f>
        <v>2</v>
      </c>
      <c r="B5" s="51" t="s">
        <v>89</v>
      </c>
      <c r="C5" s="8" t="s">
        <v>28</v>
      </c>
      <c r="D5" s="8" t="s">
        <v>90</v>
      </c>
      <c r="E5" s="19" t="s">
        <v>20</v>
      </c>
      <c r="F5" s="19">
        <v>11</v>
      </c>
      <c r="G5" s="49">
        <v>179</v>
      </c>
      <c r="H5" s="50">
        <v>91</v>
      </c>
      <c r="I5" s="28">
        <f t="shared" si="0"/>
        <v>0.5083798882681564</v>
      </c>
      <c r="J5" s="54" t="s">
        <v>61</v>
      </c>
      <c r="L5" s="16"/>
      <c r="M5" s="16"/>
      <c r="N5" s="17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1" ht="18" customHeight="1">
      <c r="A6" s="21">
        <f t="shared" si="1"/>
        <v>3</v>
      </c>
      <c r="B6" s="61" t="s">
        <v>77</v>
      </c>
      <c r="C6" s="8" t="s">
        <v>78</v>
      </c>
      <c r="D6" s="8" t="s">
        <v>79</v>
      </c>
      <c r="E6" s="19" t="s">
        <v>20</v>
      </c>
      <c r="F6" s="59">
        <v>11</v>
      </c>
      <c r="G6" s="49">
        <v>179</v>
      </c>
      <c r="H6" s="50">
        <v>44</v>
      </c>
      <c r="I6" s="28">
        <f t="shared" si="0"/>
        <v>0.24581005586592178</v>
      </c>
      <c r="J6" s="46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5" ht="18" customHeight="1">
      <c r="A7" s="21">
        <f t="shared" si="1"/>
        <v>4</v>
      </c>
      <c r="B7" s="51" t="s">
        <v>80</v>
      </c>
      <c r="C7" s="8" t="s">
        <v>56</v>
      </c>
      <c r="D7" s="8" t="s">
        <v>81</v>
      </c>
      <c r="E7" s="19" t="s">
        <v>20</v>
      </c>
      <c r="F7" s="19">
        <v>11</v>
      </c>
      <c r="G7" s="49">
        <v>179</v>
      </c>
      <c r="H7" s="50">
        <v>33</v>
      </c>
      <c r="I7" s="28">
        <f t="shared" si="0"/>
        <v>0.18435754189944134</v>
      </c>
      <c r="J7" s="19"/>
      <c r="L7" s="18"/>
      <c r="M7" s="16"/>
      <c r="N7" s="17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" customHeight="1">
      <c r="A8" s="21">
        <f t="shared" si="1"/>
        <v>5</v>
      </c>
      <c r="B8" s="51" t="s">
        <v>103</v>
      </c>
      <c r="C8" s="8" t="s">
        <v>83</v>
      </c>
      <c r="D8" s="8" t="s">
        <v>104</v>
      </c>
      <c r="E8" s="19" t="s">
        <v>20</v>
      </c>
      <c r="F8" s="19">
        <v>11</v>
      </c>
      <c r="G8" s="49">
        <v>179</v>
      </c>
      <c r="H8" s="50">
        <v>30</v>
      </c>
      <c r="I8" s="28">
        <f t="shared" si="0"/>
        <v>0.16759776536312848</v>
      </c>
      <c r="J8" s="60"/>
      <c r="K8" s="16"/>
      <c r="L8" s="16"/>
      <c r="M8" s="16"/>
      <c r="N8" s="17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10" ht="15.75">
      <c r="A9" s="21">
        <f t="shared" si="1"/>
        <v>6</v>
      </c>
      <c r="B9" s="51" t="s">
        <v>85</v>
      </c>
      <c r="C9" s="8" t="s">
        <v>28</v>
      </c>
      <c r="D9" s="8" t="s">
        <v>86</v>
      </c>
      <c r="E9" s="19" t="s">
        <v>20</v>
      </c>
      <c r="F9" s="19">
        <v>11</v>
      </c>
      <c r="G9" s="49">
        <v>179</v>
      </c>
      <c r="H9" s="50">
        <v>27</v>
      </c>
      <c r="I9" s="28">
        <f t="shared" si="0"/>
        <v>0.15083798882681565</v>
      </c>
      <c r="J9" s="19"/>
    </row>
    <row r="10" spans="1:10" ht="15.75">
      <c r="A10" s="21">
        <f t="shared" si="1"/>
        <v>7</v>
      </c>
      <c r="B10" s="51" t="s">
        <v>92</v>
      </c>
      <c r="C10" s="8" t="s">
        <v>93</v>
      </c>
      <c r="D10" s="8" t="s">
        <v>68</v>
      </c>
      <c r="E10" s="19" t="s">
        <v>20</v>
      </c>
      <c r="F10" s="19">
        <v>11</v>
      </c>
      <c r="G10" s="49">
        <v>179</v>
      </c>
      <c r="H10" s="50">
        <v>23</v>
      </c>
      <c r="I10" s="28">
        <f t="shared" si="0"/>
        <v>0.12849162011173185</v>
      </c>
      <c r="J10" s="60"/>
    </row>
    <row r="11" spans="1:10" ht="15.75">
      <c r="A11" s="21">
        <f t="shared" si="1"/>
        <v>8</v>
      </c>
      <c r="B11" s="51" t="s">
        <v>99</v>
      </c>
      <c r="C11" s="8" t="s">
        <v>100</v>
      </c>
      <c r="D11" s="8" t="s">
        <v>74</v>
      </c>
      <c r="E11" s="19" t="s">
        <v>20</v>
      </c>
      <c r="F11" s="19">
        <v>11</v>
      </c>
      <c r="G11" s="49">
        <v>179</v>
      </c>
      <c r="H11" s="50">
        <v>18</v>
      </c>
      <c r="I11" s="28">
        <f t="shared" si="0"/>
        <v>0.1005586592178771</v>
      </c>
      <c r="J11" s="60"/>
    </row>
    <row r="12" spans="1:10" ht="15.75">
      <c r="A12" s="21">
        <f t="shared" si="1"/>
        <v>9</v>
      </c>
      <c r="B12" s="51" t="s">
        <v>101</v>
      </c>
      <c r="C12" s="8" t="s">
        <v>97</v>
      </c>
      <c r="D12" s="8" t="s">
        <v>102</v>
      </c>
      <c r="E12" s="19" t="s">
        <v>20</v>
      </c>
      <c r="F12" s="19">
        <v>11</v>
      </c>
      <c r="G12" s="49">
        <v>179</v>
      </c>
      <c r="H12" s="50">
        <v>18</v>
      </c>
      <c r="I12" s="28">
        <f t="shared" si="0"/>
        <v>0.1005586592178771</v>
      </c>
      <c r="J12" s="60"/>
    </row>
    <row r="13" spans="1:10" ht="15.75">
      <c r="A13" s="21">
        <f t="shared" si="1"/>
        <v>10</v>
      </c>
      <c r="B13" s="47" t="s">
        <v>82</v>
      </c>
      <c r="C13" s="8" t="s">
        <v>83</v>
      </c>
      <c r="D13" s="8" t="s">
        <v>84</v>
      </c>
      <c r="E13" s="19" t="s">
        <v>20</v>
      </c>
      <c r="F13" s="19">
        <v>11</v>
      </c>
      <c r="G13" s="49">
        <v>179</v>
      </c>
      <c r="H13" s="50">
        <v>17</v>
      </c>
      <c r="I13" s="28">
        <f t="shared" si="0"/>
        <v>0.09497206703910614</v>
      </c>
      <c r="J13" s="19"/>
    </row>
    <row r="14" spans="1:10" ht="15.75">
      <c r="A14" s="21">
        <f t="shared" si="1"/>
        <v>11</v>
      </c>
      <c r="B14" s="51" t="s">
        <v>87</v>
      </c>
      <c r="C14" s="8" t="s">
        <v>88</v>
      </c>
      <c r="D14" s="8" t="s">
        <v>60</v>
      </c>
      <c r="E14" s="19" t="s">
        <v>20</v>
      </c>
      <c r="F14" s="19">
        <v>11</v>
      </c>
      <c r="G14" s="49">
        <v>179</v>
      </c>
      <c r="H14" s="57">
        <v>17</v>
      </c>
      <c r="I14" s="28">
        <f t="shared" si="0"/>
        <v>0.09497206703910614</v>
      </c>
      <c r="J14" s="19"/>
    </row>
    <row r="15" spans="1:10" ht="15.75">
      <c r="A15" s="21">
        <f t="shared" si="1"/>
        <v>12</v>
      </c>
      <c r="B15" s="51" t="s">
        <v>94</v>
      </c>
      <c r="C15" s="8" t="s">
        <v>28</v>
      </c>
      <c r="D15" s="8" t="s">
        <v>95</v>
      </c>
      <c r="E15" s="19" t="s">
        <v>20</v>
      </c>
      <c r="F15" s="19">
        <v>11</v>
      </c>
      <c r="G15" s="49">
        <v>179</v>
      </c>
      <c r="H15" s="50">
        <v>14</v>
      </c>
      <c r="I15" s="28">
        <f t="shared" si="0"/>
        <v>0.0782122905027933</v>
      </c>
      <c r="J15" s="60"/>
    </row>
    <row r="16" spans="1:10" ht="15.75">
      <c r="A16" s="21">
        <f t="shared" si="1"/>
        <v>13</v>
      </c>
      <c r="B16" s="51" t="s">
        <v>96</v>
      </c>
      <c r="C16" s="8" t="s">
        <v>97</v>
      </c>
      <c r="D16" s="8" t="s">
        <v>98</v>
      </c>
      <c r="E16" s="19" t="s">
        <v>20</v>
      </c>
      <c r="F16" s="19">
        <v>11</v>
      </c>
      <c r="G16" s="49">
        <v>179</v>
      </c>
      <c r="H16" s="50">
        <v>11</v>
      </c>
      <c r="I16" s="28">
        <f t="shared" si="0"/>
        <v>0.061452513966480445</v>
      </c>
      <c r="J16" s="60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Пользователь Windows</cp:lastModifiedBy>
  <cp:lastPrinted>2020-10-13T08:03:01Z</cp:lastPrinted>
  <dcterms:created xsi:type="dcterms:W3CDTF">2016-11-09T12:56:13Z</dcterms:created>
  <dcterms:modified xsi:type="dcterms:W3CDTF">2021-10-20T11:33:44Z</dcterms:modified>
  <cp:category/>
  <cp:version/>
  <cp:contentType/>
  <cp:contentStatus/>
</cp:coreProperties>
</file>