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<sst xmlns="http://schemas.openxmlformats.org/spreadsheetml/2006/main" count="951" uniqueCount="354">
  <si>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</si>
  <si>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</si>
  <si>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</si>
  <si>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</si>
  <si>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</si>
  <si>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</si>
  <si>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</si>
  <si>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</si>
  <si>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</si>
  <si>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</si>
  <si>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участник</t>
  </si>
  <si>
    <t>Андреевна</t>
  </si>
  <si>
    <t>Гуденко</t>
  </si>
  <si>
    <t>Карина</t>
  </si>
  <si>
    <t>Васильевна</t>
  </si>
  <si>
    <t>Железнова</t>
  </si>
  <si>
    <t>Ульяна</t>
  </si>
  <si>
    <t>Михайловна</t>
  </si>
  <si>
    <t>Панкова</t>
  </si>
  <si>
    <t>Маргарита</t>
  </si>
  <si>
    <t>Зелезинская</t>
  </si>
  <si>
    <t>Милена</t>
  </si>
  <si>
    <t>Кобычева</t>
  </si>
  <si>
    <t>Аурика</t>
  </si>
  <si>
    <t>Игоревна</t>
  </si>
  <si>
    <t>Николь</t>
  </si>
  <si>
    <t>Юрьевна</t>
  </si>
  <si>
    <t>Анна</t>
  </si>
  <si>
    <t>Евгеньевна</t>
  </si>
  <si>
    <t>Софья</t>
  </si>
  <si>
    <t>Фёдорова</t>
  </si>
  <si>
    <t>Елизавета</t>
  </si>
  <si>
    <t>Вадимовна</t>
  </si>
  <si>
    <t>Дмитриевна</t>
  </si>
  <si>
    <t>Александровна</t>
  </si>
  <si>
    <t>Мария</t>
  </si>
  <si>
    <t>Анастасия</t>
  </si>
  <si>
    <t>Антоновна</t>
  </si>
  <si>
    <t>Виктория</t>
  </si>
  <si>
    <t>Алексеевна</t>
  </si>
  <si>
    <t>Иванова</t>
  </si>
  <si>
    <t>Геннадьевна</t>
  </si>
  <si>
    <t>Оксана</t>
  </si>
  <si>
    <t>Калинина</t>
  </si>
  <si>
    <t>Александра</t>
  </si>
  <si>
    <t>Вячеславовна</t>
  </si>
  <si>
    <t>Максимовна</t>
  </si>
  <si>
    <t>Юлия</t>
  </si>
  <si>
    <t>Олеговна</t>
  </si>
  <si>
    <t>Суворова</t>
  </si>
  <si>
    <t>Екатерина</t>
  </si>
  <si>
    <t>Чемарова</t>
  </si>
  <si>
    <t>Ольга</t>
  </si>
  <si>
    <t>Шпырова</t>
  </si>
  <si>
    <t>Владимировна</t>
  </si>
  <si>
    <t>Сергеевна</t>
  </si>
  <si>
    <t>Дарья</t>
  </si>
  <si>
    <t>Константиновна</t>
  </si>
  <si>
    <t>Витальевна</t>
  </si>
  <si>
    <t>СОШ №1</t>
  </si>
  <si>
    <t>Милана</t>
  </si>
  <si>
    <t>СОШ №10</t>
  </si>
  <si>
    <t>Ивановна</t>
  </si>
  <si>
    <t>Ксения</t>
  </si>
  <si>
    <t>Кристина</t>
  </si>
  <si>
    <t>Анатольевна</t>
  </si>
  <si>
    <t>Дана</t>
  </si>
  <si>
    <t>Ильина</t>
  </si>
  <si>
    <t>Викторовна</t>
  </si>
  <si>
    <t>Калитова</t>
  </si>
  <si>
    <t>Вероника</t>
  </si>
  <si>
    <t>Руслановна</t>
  </si>
  <si>
    <t>Диана</t>
  </si>
  <si>
    <t>София</t>
  </si>
  <si>
    <t>Алена</t>
  </si>
  <si>
    <t>Николаевна</t>
  </si>
  <si>
    <t>Анисимова</t>
  </si>
  <si>
    <t>Валерьевна</t>
  </si>
  <si>
    <t>ООШ №5</t>
  </si>
  <si>
    <t>Гуськова</t>
  </si>
  <si>
    <t>Татьяна</t>
  </si>
  <si>
    <t>Кайибханова</t>
  </si>
  <si>
    <t>Эльвира</t>
  </si>
  <si>
    <t>Ильинична</t>
  </si>
  <si>
    <t>Яна</t>
  </si>
  <si>
    <t>СОШ № 6</t>
  </si>
  <si>
    <r>
      <rPr>
        <b/>
        <sz val="11"/>
        <color indexed="8"/>
        <rFont val="Times New Roman"/>
        <family val="1"/>
      </rPr>
      <t>Рейтинг участников школьного этапа 
всероссийской олимпиады школьников по литературе</t>
    </r>
    <r>
      <rPr>
        <sz val="11"/>
        <color indexed="8"/>
        <rFont val="Times New Roman"/>
        <family val="1"/>
      </rPr>
      <t xml:space="preserve">
в 2022-2023 учебном году</t>
    </r>
  </si>
  <si>
    <t>Ивачёва</t>
  </si>
  <si>
    <t>победитель</t>
  </si>
  <si>
    <t>Мысова</t>
  </si>
  <si>
    <t>Алиса</t>
  </si>
  <si>
    <t>Аверкина</t>
  </si>
  <si>
    <t>призер</t>
  </si>
  <si>
    <t>Жупиков</t>
  </si>
  <si>
    <t>Дмитрий</t>
  </si>
  <si>
    <t>Александрович</t>
  </si>
  <si>
    <t>Кузькова</t>
  </si>
  <si>
    <t>Меркулова</t>
  </si>
  <si>
    <t>Руслана</t>
  </si>
  <si>
    <t>Данилова</t>
  </si>
  <si>
    <t>Марьяна</t>
  </si>
  <si>
    <t>Павловна</t>
  </si>
  <si>
    <t>Гуц</t>
  </si>
  <si>
    <t>Кирилловна</t>
  </si>
  <si>
    <t>Ежикова</t>
  </si>
  <si>
    <t>Нина</t>
  </si>
  <si>
    <t>Вениаминовна</t>
  </si>
  <si>
    <t>Кощиц</t>
  </si>
  <si>
    <t>Максим</t>
  </si>
  <si>
    <t>Эдуардович</t>
  </si>
  <si>
    <t>Мамакова</t>
  </si>
  <si>
    <t>Чингизовна</t>
  </si>
  <si>
    <t>Рогозина</t>
  </si>
  <si>
    <t>Иванов</t>
  </si>
  <si>
    <t>Илья</t>
  </si>
  <si>
    <t>Радчик</t>
  </si>
  <si>
    <t>Тимофей</t>
  </si>
  <si>
    <t>Вадимович</t>
  </si>
  <si>
    <t>Цыганкова</t>
  </si>
  <si>
    <t>Даниловна</t>
  </si>
  <si>
    <t>Хамутовская</t>
  </si>
  <si>
    <t>Оборин</t>
  </si>
  <si>
    <t>Анатолий</t>
  </si>
  <si>
    <t>Николаевич</t>
  </si>
  <si>
    <t>Новиков</t>
  </si>
  <si>
    <t>Данил</t>
  </si>
  <si>
    <t>Корнилова</t>
  </si>
  <si>
    <t>Ссюхина</t>
  </si>
  <si>
    <t>Борисов</t>
  </si>
  <si>
    <t>Владимир</t>
  </si>
  <si>
    <t>Щербакова</t>
  </si>
  <si>
    <t>Полина</t>
  </si>
  <si>
    <t>Илюхина</t>
  </si>
  <si>
    <t>Лисина</t>
  </si>
  <si>
    <t>Мустаева</t>
  </si>
  <si>
    <t>Павлов</t>
  </si>
  <si>
    <t>Гордей</t>
  </si>
  <si>
    <t>Сергеевич</t>
  </si>
  <si>
    <t>Зубарева</t>
  </si>
  <si>
    <t>Чернова</t>
  </si>
  <si>
    <t>Станислава</t>
  </si>
  <si>
    <t>Романовна</t>
  </si>
  <si>
    <t>Кучеров</t>
  </si>
  <si>
    <t>Фёдор</t>
  </si>
  <si>
    <t>Алексеевич</t>
  </si>
  <si>
    <t>Клокова</t>
  </si>
  <si>
    <t>Герцовская</t>
  </si>
  <si>
    <t>Моисеева</t>
  </si>
  <si>
    <t>Хачатрян</t>
  </si>
  <si>
    <t>Сильва</t>
  </si>
  <si>
    <t>Аршаковна</t>
  </si>
  <si>
    <t xml:space="preserve">Ивачёва </t>
  </si>
  <si>
    <t>Гриб</t>
  </si>
  <si>
    <t>Таисия</t>
  </si>
  <si>
    <t>Майданюк</t>
  </si>
  <si>
    <t xml:space="preserve">Степан </t>
  </si>
  <si>
    <t>Михайлович</t>
  </si>
  <si>
    <t>Игнатьев</t>
  </si>
  <si>
    <t xml:space="preserve">Артем </t>
  </si>
  <si>
    <t>Воронина</t>
  </si>
  <si>
    <t xml:space="preserve">Ложкина </t>
  </si>
  <si>
    <t>Шевченко</t>
  </si>
  <si>
    <t xml:space="preserve">Алексеевна </t>
  </si>
  <si>
    <t>Заостровская</t>
  </si>
  <si>
    <t xml:space="preserve">Афимьина </t>
  </si>
  <si>
    <t>Масюра</t>
  </si>
  <si>
    <t>Матвей</t>
  </si>
  <si>
    <t>Южакова</t>
  </si>
  <si>
    <t>Бойчук</t>
  </si>
  <si>
    <t>Савелий</t>
  </si>
  <si>
    <t>Павлович</t>
  </si>
  <si>
    <t>Лялина</t>
  </si>
  <si>
    <t xml:space="preserve">Краснолобова </t>
  </si>
  <si>
    <t xml:space="preserve">Афанасьева </t>
  </si>
  <si>
    <t>Пузанова</t>
  </si>
  <si>
    <t>Зуев</t>
  </si>
  <si>
    <t>Иван</t>
  </si>
  <si>
    <t>Рыжаков</t>
  </si>
  <si>
    <t xml:space="preserve">Евгений </t>
  </si>
  <si>
    <t>Викторович</t>
  </si>
  <si>
    <t>Кононова</t>
  </si>
  <si>
    <t>Куприенко</t>
  </si>
  <si>
    <t>Алина</t>
  </si>
  <si>
    <t>Пулатбаева</t>
  </si>
  <si>
    <t>Мумтозбегим</t>
  </si>
  <si>
    <t>Киличбековна</t>
  </si>
  <si>
    <t>Хайрулина</t>
  </si>
  <si>
    <t>Корнач</t>
  </si>
  <si>
    <t>Васильев</t>
  </si>
  <si>
    <t>Олег</t>
  </si>
  <si>
    <t>Дмитриевич</t>
  </si>
  <si>
    <t>призёр</t>
  </si>
  <si>
    <t xml:space="preserve">Великжанина </t>
  </si>
  <si>
    <t xml:space="preserve">Валерия </t>
  </si>
  <si>
    <t>Алексеева</t>
  </si>
  <si>
    <t>Варвара</t>
  </si>
  <si>
    <t>Ермолаев</t>
  </si>
  <si>
    <t>Никита</t>
  </si>
  <si>
    <t>Артемьева</t>
  </si>
  <si>
    <t>Голбан</t>
  </si>
  <si>
    <t>Чеверда</t>
  </si>
  <si>
    <t>Назар</t>
  </si>
  <si>
    <t>Константинович</t>
  </si>
  <si>
    <t>Захарова</t>
  </si>
  <si>
    <t>Егоров</t>
  </si>
  <si>
    <t>Николай</t>
  </si>
  <si>
    <t>Березников</t>
  </si>
  <si>
    <t>Глеб</t>
  </si>
  <si>
    <t>Шекурова</t>
  </si>
  <si>
    <t>Елена</t>
  </si>
  <si>
    <t>Молвистова</t>
  </si>
  <si>
    <t>Неганова</t>
  </si>
  <si>
    <t>Эрик</t>
  </si>
  <si>
    <t>Желябовская</t>
  </si>
  <si>
    <t>Мазурин</t>
  </si>
  <si>
    <t>Константин</t>
  </si>
  <si>
    <t>ООШ №9</t>
  </si>
  <si>
    <t>ООШ №15</t>
  </si>
  <si>
    <t>Маклаков</t>
  </si>
  <si>
    <t>Ярослав</t>
  </si>
  <si>
    <t>Романович</t>
  </si>
  <si>
    <t>Демченко</t>
  </si>
  <si>
    <t>Наталья</t>
  </si>
  <si>
    <t>Румянцев</t>
  </si>
  <si>
    <t>Макар</t>
  </si>
  <si>
    <t>Ельчанинов</t>
  </si>
  <si>
    <t>Денис</t>
  </si>
  <si>
    <t>Матвеенко</t>
  </si>
  <si>
    <t>Марат</t>
  </si>
  <si>
    <t>Евгеньевич</t>
  </si>
  <si>
    <t>Морозова</t>
  </si>
  <si>
    <t>Даяна</t>
  </si>
  <si>
    <t>Игнат</t>
  </si>
  <si>
    <t>Сударева</t>
  </si>
  <si>
    <t>Евгения</t>
  </si>
  <si>
    <t>Удалов</t>
  </si>
  <si>
    <t>Артём</t>
  </si>
  <si>
    <t>Вилиткевич</t>
  </si>
  <si>
    <t>Егор</t>
  </si>
  <si>
    <t>Витальевич</t>
  </si>
  <si>
    <t>Артемий</t>
  </si>
  <si>
    <t>Кириллович</t>
  </si>
  <si>
    <t>Бодрова</t>
  </si>
  <si>
    <t>Попова</t>
  </si>
  <si>
    <t>Бизин</t>
  </si>
  <si>
    <t>Баринов</t>
  </si>
  <si>
    <t>Максимович</t>
  </si>
  <si>
    <t>Тараканов</t>
  </si>
  <si>
    <t>Абросимов</t>
  </si>
  <si>
    <t>Жукова</t>
  </si>
  <si>
    <t>Аклексеевна</t>
  </si>
  <si>
    <t>Гусева</t>
  </si>
  <si>
    <t>ООШ№19</t>
  </si>
  <si>
    <t xml:space="preserve">Авдеев </t>
  </si>
  <si>
    <t xml:space="preserve">Тимофей </t>
  </si>
  <si>
    <t>Владиславович</t>
  </si>
  <si>
    <t xml:space="preserve">Окишева </t>
  </si>
  <si>
    <t xml:space="preserve">Кристина </t>
  </si>
  <si>
    <t xml:space="preserve">Козлов </t>
  </si>
  <si>
    <t xml:space="preserve">Владислав </t>
  </si>
  <si>
    <t>Пиипаринен</t>
  </si>
  <si>
    <t>Кирилл</t>
  </si>
  <si>
    <t xml:space="preserve">Писарева </t>
  </si>
  <si>
    <t xml:space="preserve">Ева </t>
  </si>
  <si>
    <t xml:space="preserve"> Смирнов </t>
  </si>
  <si>
    <t xml:space="preserve"> Тимофей </t>
  </si>
  <si>
    <t>Анатольевич</t>
  </si>
  <si>
    <t>СОШ №20</t>
  </si>
  <si>
    <t xml:space="preserve">Ершова </t>
  </si>
  <si>
    <t>Казакова</t>
  </si>
  <si>
    <t>Альвина</t>
  </si>
  <si>
    <t xml:space="preserve">участник </t>
  </si>
  <si>
    <t>Черепановский</t>
  </si>
  <si>
    <t>Лев</t>
  </si>
  <si>
    <t>Широкова</t>
  </si>
  <si>
    <t>Арина</t>
  </si>
  <si>
    <t>Денисовна</t>
  </si>
  <si>
    <t xml:space="preserve">Задумина </t>
  </si>
  <si>
    <t>Ильичёва</t>
  </si>
  <si>
    <t>Лапин</t>
  </si>
  <si>
    <t>Шевелёва</t>
  </si>
  <si>
    <t>Первушина</t>
  </si>
  <si>
    <t>Быстрова</t>
  </si>
  <si>
    <t>Шаркунова</t>
  </si>
  <si>
    <t>Тимофеева</t>
  </si>
  <si>
    <t>Помельникова</t>
  </si>
  <si>
    <t>Евтушенко</t>
  </si>
  <si>
    <t>Русланович</t>
  </si>
  <si>
    <t>Денюш</t>
  </si>
  <si>
    <t>Роман</t>
  </si>
  <si>
    <t>Леонидович</t>
  </si>
  <si>
    <t>Митрофанов</t>
  </si>
  <si>
    <t>Михаил</t>
  </si>
  <si>
    <t xml:space="preserve">Зайцева </t>
  </si>
  <si>
    <t>Леонидовна</t>
  </si>
  <si>
    <t>Загитова</t>
  </si>
  <si>
    <t>Элина</t>
  </si>
  <si>
    <t>Айнуровна</t>
  </si>
  <si>
    <t>Левинский</t>
  </si>
  <si>
    <t>Пидоря</t>
  </si>
  <si>
    <t>Тарас</t>
  </si>
  <si>
    <t>Мезенцева</t>
  </si>
  <si>
    <t>Гражданкина</t>
  </si>
  <si>
    <t>Нестерова</t>
  </si>
  <si>
    <t>Глебовна</t>
  </si>
  <si>
    <t>Зазубик</t>
  </si>
  <si>
    <t xml:space="preserve">Богдан </t>
  </si>
  <si>
    <t>Олегович</t>
  </si>
  <si>
    <t>Удовенко</t>
  </si>
  <si>
    <t>Снежана</t>
  </si>
  <si>
    <t>Суслова</t>
  </si>
  <si>
    <t>Немчинова</t>
  </si>
  <si>
    <t>Проскуряков</t>
  </si>
  <si>
    <t>Козлова</t>
  </si>
  <si>
    <t>Германовна</t>
  </si>
  <si>
    <t xml:space="preserve">Хлебникова </t>
  </si>
  <si>
    <t>Хусаенова</t>
  </si>
  <si>
    <t>Ралифовна</t>
  </si>
  <si>
    <t>Протасов</t>
  </si>
  <si>
    <t>Александр</t>
  </si>
  <si>
    <t xml:space="preserve"> Тарабара</t>
  </si>
  <si>
    <t>Паламарчук</t>
  </si>
  <si>
    <t xml:space="preserve">Гусева </t>
  </si>
  <si>
    <t>Фёдоровна</t>
  </si>
  <si>
    <t>Кураш</t>
  </si>
  <si>
    <t>Слойкова</t>
  </si>
  <si>
    <t>Лисицын</t>
  </si>
  <si>
    <t>Андреевич</t>
  </si>
  <si>
    <t>Бурлакова</t>
  </si>
  <si>
    <t>Валерия</t>
  </si>
  <si>
    <t>Котов</t>
  </si>
  <si>
    <t>Бажутина</t>
  </si>
  <si>
    <t>Кравчук</t>
  </si>
  <si>
    <t>Вера</t>
  </si>
  <si>
    <t>Петрова</t>
  </si>
  <si>
    <t xml:space="preserve">Гусев </t>
  </si>
  <si>
    <t>Круглова</t>
  </si>
  <si>
    <t>Семёнова</t>
  </si>
  <si>
    <t>Кузнецова</t>
  </si>
  <si>
    <t>Щетинина</t>
  </si>
  <si>
    <t>Кукишева</t>
  </si>
  <si>
    <t>Кокалова</t>
  </si>
  <si>
    <t>Косолапова</t>
  </si>
  <si>
    <t>Краснянская</t>
  </si>
  <si>
    <t>Торбин</t>
  </si>
  <si>
    <t>Алексей</t>
  </si>
  <si>
    <t>Калошкина</t>
  </si>
  <si>
    <t>Красильникова</t>
  </si>
  <si>
    <t>Завгородний</t>
  </si>
  <si>
    <t>Малышев</t>
  </si>
  <si>
    <t>СОШ №2</t>
  </si>
  <si>
    <t>СОШ №3</t>
  </si>
  <si>
    <t xml:space="preserve"> СОШ №6</t>
  </si>
  <si>
    <t>ООШ №19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</si>
</sst>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top" wrapText="1"/>
    </xf>
    <xf numFmtId="9" fontId="43" fillId="0" borderId="10" xfId="57" applyFont="1" applyBorder="1" applyAlignment="1">
      <alignment horizontal="center"/>
    </xf>
    <xf numFmtId="0" fontId="7" fillId="0" borderId="10" xfId="52" applyFont="1" applyFill="1" applyBorder="1" applyAlignment="1" applyProtection="1">
      <alignment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44" fillId="0" borderId="10" xfId="0" applyFont="1" applyBorder="1" applyAlignment="1">
      <alignment horizontal="center" vertical="center" wrapText="1"/>
    </xf>
    <xf numFmtId="9" fontId="44" fillId="0" borderId="10" xfId="57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justify" vertical="top" wrapText="1"/>
    </xf>
    <xf numFmtId="0" fontId="43" fillId="34" borderId="10" xfId="0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4"/>
  <sheetViews>
    <sheetView zoomScale="136" zoomScaleNormal="136" zoomScalePageLayoutView="0" workbookViewId="0" topLeftCell="A2">
      <selection activeCell="B8" sqref="B8:C8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15.574218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45" t="s">
        <v>86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63.75" customHeight="1">
      <c r="A3" s="6" t="s">
        <v>0</v>
      </c>
      <c r="B3" s="7" t="s">
        <v>1</v>
      </c>
      <c r="C3" s="7" t="s">
        <v>2</v>
      </c>
      <c r="D3" s="7" t="s">
        <v>3</v>
      </c>
      <c r="E3" s="4" t="s">
        <v>4</v>
      </c>
      <c r="F3" s="7" t="s">
        <v>5</v>
      </c>
      <c r="G3" s="8" t="s">
        <v>8</v>
      </c>
      <c r="H3" s="7" t="s">
        <v>7</v>
      </c>
      <c r="I3" s="8" t="s">
        <v>9</v>
      </c>
      <c r="J3" s="7" t="s">
        <v>6</v>
      </c>
      <c r="K3" s="5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0" ht="15">
      <c r="A4" s="37">
        <v>1</v>
      </c>
      <c r="B4" s="12" t="s">
        <v>256</v>
      </c>
      <c r="C4" s="12" t="s">
        <v>257</v>
      </c>
      <c r="D4" s="12" t="s">
        <v>11</v>
      </c>
      <c r="E4" s="16" t="s">
        <v>267</v>
      </c>
      <c r="F4" s="13">
        <v>5</v>
      </c>
      <c r="G4" s="14">
        <v>50</v>
      </c>
      <c r="H4" s="14">
        <v>32</v>
      </c>
      <c r="I4" s="24">
        <f aca="true" t="shared" si="0" ref="I4:I34">H4/G4</f>
        <v>0.64</v>
      </c>
      <c r="J4" s="16" t="s">
        <v>88</v>
      </c>
    </row>
    <row r="5" spans="1:10" ht="15">
      <c r="A5" s="37">
        <v>2</v>
      </c>
      <c r="B5" s="37" t="s">
        <v>346</v>
      </c>
      <c r="C5" s="37" t="s">
        <v>195</v>
      </c>
      <c r="D5" s="37" t="s">
        <v>11</v>
      </c>
      <c r="E5" s="16" t="s">
        <v>351</v>
      </c>
      <c r="F5" s="15">
        <v>5</v>
      </c>
      <c r="G5" s="15">
        <v>50</v>
      </c>
      <c r="H5" s="15">
        <v>29</v>
      </c>
      <c r="I5" s="24">
        <f t="shared" si="0"/>
        <v>0.58</v>
      </c>
      <c r="J5" s="15" t="s">
        <v>88</v>
      </c>
    </row>
    <row r="6" spans="1:10" ht="15">
      <c r="A6" s="37">
        <v>3</v>
      </c>
      <c r="B6" s="37" t="s">
        <v>347</v>
      </c>
      <c r="C6" s="37" t="s">
        <v>56</v>
      </c>
      <c r="D6" s="37" t="s">
        <v>276</v>
      </c>
      <c r="E6" s="16" t="s">
        <v>351</v>
      </c>
      <c r="F6" s="15">
        <v>5</v>
      </c>
      <c r="G6" s="15">
        <v>50</v>
      </c>
      <c r="H6" s="15">
        <v>28</v>
      </c>
      <c r="I6" s="24">
        <f t="shared" si="0"/>
        <v>0.56</v>
      </c>
      <c r="J6" s="15" t="s">
        <v>191</v>
      </c>
    </row>
    <row r="7" spans="1:10" ht="15">
      <c r="A7" s="37">
        <v>4</v>
      </c>
      <c r="B7" s="33" t="s">
        <v>268</v>
      </c>
      <c r="C7" s="33" t="s">
        <v>25</v>
      </c>
      <c r="D7" s="33" t="s">
        <v>26</v>
      </c>
      <c r="E7" s="16" t="s">
        <v>59</v>
      </c>
      <c r="F7" s="11">
        <v>5</v>
      </c>
      <c r="G7" s="11">
        <v>50</v>
      </c>
      <c r="H7" s="11">
        <v>26</v>
      </c>
      <c r="I7" s="24">
        <f t="shared" si="0"/>
        <v>0.52</v>
      </c>
      <c r="J7" s="11" t="s">
        <v>88</v>
      </c>
    </row>
    <row r="8" spans="1:10" ht="15">
      <c r="A8" s="37">
        <v>5</v>
      </c>
      <c r="B8" s="37" t="s">
        <v>348</v>
      </c>
      <c r="C8" s="37" t="s">
        <v>108</v>
      </c>
      <c r="D8" s="37" t="s">
        <v>137</v>
      </c>
      <c r="E8" s="16" t="s">
        <v>351</v>
      </c>
      <c r="F8" s="15">
        <v>5</v>
      </c>
      <c r="G8" s="15">
        <v>50</v>
      </c>
      <c r="H8" s="15">
        <v>26</v>
      </c>
      <c r="I8" s="24">
        <f t="shared" si="0"/>
        <v>0.52</v>
      </c>
      <c r="J8" s="15" t="s">
        <v>191</v>
      </c>
    </row>
    <row r="9" spans="1:10" ht="15">
      <c r="A9" s="37">
        <v>6</v>
      </c>
      <c r="B9" s="39" t="s">
        <v>214</v>
      </c>
      <c r="C9" s="39" t="s">
        <v>215</v>
      </c>
      <c r="D9" s="39" t="s">
        <v>123</v>
      </c>
      <c r="E9" s="16" t="s">
        <v>216</v>
      </c>
      <c r="F9" s="34">
        <v>5</v>
      </c>
      <c r="G9" s="34">
        <v>50</v>
      </c>
      <c r="H9" s="34">
        <v>23</v>
      </c>
      <c r="I9" s="24">
        <f t="shared" si="0"/>
        <v>0.46</v>
      </c>
      <c r="J9" s="15" t="s">
        <v>10</v>
      </c>
    </row>
    <row r="10" spans="1:10" ht="15">
      <c r="A10" s="37">
        <v>7</v>
      </c>
      <c r="B10" s="40" t="s">
        <v>20</v>
      </c>
      <c r="C10" s="40" t="s">
        <v>21</v>
      </c>
      <c r="D10" s="40" t="s">
        <v>11</v>
      </c>
      <c r="E10" s="16" t="s">
        <v>217</v>
      </c>
      <c r="F10" s="35">
        <v>5</v>
      </c>
      <c r="G10" s="35">
        <v>50</v>
      </c>
      <c r="H10" s="35">
        <v>23</v>
      </c>
      <c r="I10" s="24">
        <f t="shared" si="0"/>
        <v>0.46</v>
      </c>
      <c r="J10" s="11" t="s">
        <v>10</v>
      </c>
    </row>
    <row r="11" spans="1:10" ht="15">
      <c r="A11" s="37">
        <v>8</v>
      </c>
      <c r="B11" s="40" t="s">
        <v>18</v>
      </c>
      <c r="C11" s="40" t="s">
        <v>19</v>
      </c>
      <c r="D11" s="40" t="s">
        <v>17</v>
      </c>
      <c r="E11" s="16" t="s">
        <v>217</v>
      </c>
      <c r="F11" s="35">
        <v>5</v>
      </c>
      <c r="G11" s="35">
        <v>50</v>
      </c>
      <c r="H11" s="35">
        <v>22</v>
      </c>
      <c r="I11" s="24">
        <f t="shared" si="0"/>
        <v>0.44</v>
      </c>
      <c r="J11" s="15" t="s">
        <v>10</v>
      </c>
    </row>
    <row r="12" spans="1:10" ht="15">
      <c r="A12" s="37">
        <v>9</v>
      </c>
      <c r="B12" s="33" t="s">
        <v>253</v>
      </c>
      <c r="C12" s="33" t="s">
        <v>254</v>
      </c>
      <c r="D12" s="33" t="s">
        <v>255</v>
      </c>
      <c r="E12" s="16" t="s">
        <v>267</v>
      </c>
      <c r="F12" s="11">
        <v>5</v>
      </c>
      <c r="G12" s="11">
        <v>50</v>
      </c>
      <c r="H12" s="11">
        <v>22</v>
      </c>
      <c r="I12" s="24">
        <f t="shared" si="0"/>
        <v>0.44</v>
      </c>
      <c r="J12" s="15" t="s">
        <v>10</v>
      </c>
    </row>
    <row r="13" spans="1:10" ht="15">
      <c r="A13" s="37">
        <v>10</v>
      </c>
      <c r="B13" s="37" t="s">
        <v>157</v>
      </c>
      <c r="C13" s="37" t="s">
        <v>158</v>
      </c>
      <c r="D13" s="37" t="s">
        <v>144</v>
      </c>
      <c r="E13" s="16" t="s">
        <v>78</v>
      </c>
      <c r="F13" s="15">
        <v>5</v>
      </c>
      <c r="G13" s="15">
        <v>50</v>
      </c>
      <c r="H13" s="15">
        <v>21</v>
      </c>
      <c r="I13" s="24">
        <f t="shared" si="0"/>
        <v>0.42</v>
      </c>
      <c r="J13" s="11" t="s">
        <v>10</v>
      </c>
    </row>
    <row r="14" spans="1:10" ht="15">
      <c r="A14" s="37">
        <v>11</v>
      </c>
      <c r="B14" s="37" t="s">
        <v>349</v>
      </c>
      <c r="C14" s="37" t="s">
        <v>319</v>
      </c>
      <c r="D14" s="37" t="s">
        <v>327</v>
      </c>
      <c r="E14" s="16" t="s">
        <v>351</v>
      </c>
      <c r="F14" s="15">
        <v>5</v>
      </c>
      <c r="G14" s="15">
        <v>50</v>
      </c>
      <c r="H14" s="15">
        <v>21</v>
      </c>
      <c r="I14" s="24">
        <f t="shared" si="0"/>
        <v>0.42</v>
      </c>
      <c r="J14" s="15" t="s">
        <v>10</v>
      </c>
    </row>
    <row r="15" spans="1:10" ht="15">
      <c r="A15" s="37">
        <v>12</v>
      </c>
      <c r="B15" s="12" t="s">
        <v>288</v>
      </c>
      <c r="C15" s="33" t="s">
        <v>289</v>
      </c>
      <c r="D15" s="33" t="s">
        <v>290</v>
      </c>
      <c r="E15" s="14" t="s">
        <v>85</v>
      </c>
      <c r="F15" s="11">
        <v>5</v>
      </c>
      <c r="G15" s="36">
        <v>50</v>
      </c>
      <c r="H15" s="36">
        <v>20</v>
      </c>
      <c r="I15" s="24">
        <f t="shared" si="0"/>
        <v>0.4</v>
      </c>
      <c r="J15" s="15" t="s">
        <v>10</v>
      </c>
    </row>
    <row r="16" spans="1:10" ht="15">
      <c r="A16" s="37">
        <v>13</v>
      </c>
      <c r="B16" s="40" t="s">
        <v>15</v>
      </c>
      <c r="C16" s="40" t="s">
        <v>16</v>
      </c>
      <c r="D16" s="40" t="s">
        <v>17</v>
      </c>
      <c r="E16" s="16" t="s">
        <v>217</v>
      </c>
      <c r="F16" s="15">
        <v>5</v>
      </c>
      <c r="G16" s="35">
        <v>50</v>
      </c>
      <c r="H16" s="35">
        <v>17</v>
      </c>
      <c r="I16" s="24">
        <f t="shared" si="0"/>
        <v>0.34</v>
      </c>
      <c r="J16" s="11" t="s">
        <v>10</v>
      </c>
    </row>
    <row r="17" spans="1:10" ht="15">
      <c r="A17" s="37">
        <v>14</v>
      </c>
      <c r="B17" s="37" t="s">
        <v>152</v>
      </c>
      <c r="C17" s="37" t="s">
        <v>153</v>
      </c>
      <c r="D17" s="37" t="s">
        <v>17</v>
      </c>
      <c r="E17" s="16" t="s">
        <v>78</v>
      </c>
      <c r="F17" s="15">
        <v>5</v>
      </c>
      <c r="G17" s="15">
        <v>50</v>
      </c>
      <c r="H17" s="15">
        <v>16</v>
      </c>
      <c r="I17" s="24">
        <f t="shared" si="0"/>
        <v>0.32</v>
      </c>
      <c r="J17" s="15" t="s">
        <v>10</v>
      </c>
    </row>
    <row r="18" spans="1:10" ht="15">
      <c r="A18" s="37">
        <v>15</v>
      </c>
      <c r="B18" s="37" t="s">
        <v>159</v>
      </c>
      <c r="C18" s="37" t="s">
        <v>74</v>
      </c>
      <c r="D18" s="37" t="s">
        <v>26</v>
      </c>
      <c r="E18" s="16" t="s">
        <v>78</v>
      </c>
      <c r="F18" s="11">
        <v>5</v>
      </c>
      <c r="G18" s="15">
        <v>50</v>
      </c>
      <c r="H18" s="15">
        <v>16</v>
      </c>
      <c r="I18" s="24">
        <f t="shared" si="0"/>
        <v>0.32</v>
      </c>
      <c r="J18" s="15" t="s">
        <v>10</v>
      </c>
    </row>
    <row r="19" spans="1:10" ht="15">
      <c r="A19" s="37">
        <v>16</v>
      </c>
      <c r="B19" s="33" t="s">
        <v>243</v>
      </c>
      <c r="C19" s="33" t="s">
        <v>36</v>
      </c>
      <c r="D19" s="33" t="s">
        <v>28</v>
      </c>
      <c r="E19" s="16" t="s">
        <v>353</v>
      </c>
      <c r="F19" s="15">
        <v>5</v>
      </c>
      <c r="G19" s="11">
        <v>50</v>
      </c>
      <c r="H19" s="11">
        <v>16</v>
      </c>
      <c r="I19" s="24">
        <f t="shared" si="0"/>
        <v>0.32</v>
      </c>
      <c r="J19" s="11" t="s">
        <v>10</v>
      </c>
    </row>
    <row r="20" spans="1:10" ht="15">
      <c r="A20" s="37">
        <v>17</v>
      </c>
      <c r="B20" s="26" t="s">
        <v>151</v>
      </c>
      <c r="C20" s="38" t="s">
        <v>31</v>
      </c>
      <c r="D20" s="38" t="s">
        <v>62</v>
      </c>
      <c r="E20" s="16" t="s">
        <v>61</v>
      </c>
      <c r="F20" s="15">
        <v>5</v>
      </c>
      <c r="G20" s="23">
        <v>50</v>
      </c>
      <c r="H20" s="15">
        <v>15</v>
      </c>
      <c r="I20" s="24">
        <f t="shared" si="0"/>
        <v>0.3</v>
      </c>
      <c r="J20" s="25" t="s">
        <v>10</v>
      </c>
    </row>
    <row r="21" spans="1:10" ht="15">
      <c r="A21" s="37">
        <v>18</v>
      </c>
      <c r="B21" s="33" t="s">
        <v>244</v>
      </c>
      <c r="C21" s="33" t="s">
        <v>166</v>
      </c>
      <c r="D21" s="33" t="s">
        <v>144</v>
      </c>
      <c r="E21" s="16" t="s">
        <v>353</v>
      </c>
      <c r="F21" s="11">
        <v>5</v>
      </c>
      <c r="G21" s="11">
        <v>50</v>
      </c>
      <c r="H21" s="11">
        <v>10</v>
      </c>
      <c r="I21" s="24">
        <f t="shared" si="0"/>
        <v>0.2</v>
      </c>
      <c r="J21" s="11" t="s">
        <v>10</v>
      </c>
    </row>
    <row r="22" spans="1:10" ht="15">
      <c r="A22" s="37">
        <v>19</v>
      </c>
      <c r="B22" s="33" t="s">
        <v>269</v>
      </c>
      <c r="C22" s="33" t="s">
        <v>270</v>
      </c>
      <c r="D22" s="33" t="s">
        <v>14</v>
      </c>
      <c r="E22" s="16" t="s">
        <v>59</v>
      </c>
      <c r="F22" s="15">
        <v>5</v>
      </c>
      <c r="G22" s="11">
        <v>50</v>
      </c>
      <c r="H22" s="11">
        <v>10</v>
      </c>
      <c r="I22" s="24">
        <f t="shared" si="0"/>
        <v>0.2</v>
      </c>
      <c r="J22" s="11" t="s">
        <v>271</v>
      </c>
    </row>
    <row r="23" spans="1:10" ht="15">
      <c r="A23" s="37">
        <v>20</v>
      </c>
      <c r="B23" s="33" t="s">
        <v>272</v>
      </c>
      <c r="C23" s="33" t="s">
        <v>273</v>
      </c>
      <c r="D23" s="33" t="s">
        <v>137</v>
      </c>
      <c r="E23" s="16" t="s">
        <v>59</v>
      </c>
      <c r="F23" s="15">
        <v>5</v>
      </c>
      <c r="G23" s="11">
        <v>50</v>
      </c>
      <c r="H23" s="11">
        <v>10</v>
      </c>
      <c r="I23" s="24">
        <f t="shared" si="0"/>
        <v>0.2</v>
      </c>
      <c r="J23" s="11" t="s">
        <v>271</v>
      </c>
    </row>
    <row r="24" spans="1:10" ht="15">
      <c r="A24" s="37">
        <v>21</v>
      </c>
      <c r="B24" s="37" t="s">
        <v>183</v>
      </c>
      <c r="C24" s="37" t="s">
        <v>184</v>
      </c>
      <c r="D24" s="37" t="s">
        <v>185</v>
      </c>
      <c r="E24" s="16" t="s">
        <v>216</v>
      </c>
      <c r="F24" s="11">
        <v>5</v>
      </c>
      <c r="G24" s="15">
        <v>50</v>
      </c>
      <c r="H24" s="15">
        <v>9</v>
      </c>
      <c r="I24" s="24">
        <f t="shared" si="0"/>
        <v>0.18</v>
      </c>
      <c r="J24" s="15" t="s">
        <v>10</v>
      </c>
    </row>
    <row r="25" spans="1:10" ht="15">
      <c r="A25" s="37">
        <v>22</v>
      </c>
      <c r="B25" s="37" t="s">
        <v>186</v>
      </c>
      <c r="C25" s="37" t="s">
        <v>63</v>
      </c>
      <c r="D25" s="37" t="s">
        <v>46</v>
      </c>
      <c r="E25" s="16" t="s">
        <v>216</v>
      </c>
      <c r="F25" s="15">
        <v>5</v>
      </c>
      <c r="G25" s="15">
        <v>50</v>
      </c>
      <c r="H25" s="15">
        <v>9</v>
      </c>
      <c r="I25" s="24">
        <f t="shared" si="0"/>
        <v>0.18</v>
      </c>
      <c r="J25" s="15" t="s">
        <v>10</v>
      </c>
    </row>
    <row r="26" spans="1:10" ht="15">
      <c r="A26" s="37">
        <v>23</v>
      </c>
      <c r="B26" s="37" t="s">
        <v>187</v>
      </c>
      <c r="C26" s="37" t="s">
        <v>29</v>
      </c>
      <c r="D26" s="37" t="s">
        <v>37</v>
      </c>
      <c r="E26" s="16" t="s">
        <v>216</v>
      </c>
      <c r="F26" s="15">
        <v>5</v>
      </c>
      <c r="G26" s="15">
        <v>50</v>
      </c>
      <c r="H26" s="15">
        <v>8</v>
      </c>
      <c r="I26" s="24">
        <f t="shared" si="0"/>
        <v>0.16</v>
      </c>
      <c r="J26" s="15" t="s">
        <v>10</v>
      </c>
    </row>
    <row r="27" spans="1:10" ht="15">
      <c r="A27" s="37">
        <v>24</v>
      </c>
      <c r="B27" s="33" t="s">
        <v>247</v>
      </c>
      <c r="C27" s="33" t="s">
        <v>236</v>
      </c>
      <c r="D27" s="33" t="s">
        <v>144</v>
      </c>
      <c r="E27" s="16" t="s">
        <v>353</v>
      </c>
      <c r="F27" s="11">
        <v>5</v>
      </c>
      <c r="G27" s="11">
        <v>50</v>
      </c>
      <c r="H27" s="11">
        <v>6</v>
      </c>
      <c r="I27" s="24">
        <f t="shared" si="0"/>
        <v>0.12</v>
      </c>
      <c r="J27" s="11" t="s">
        <v>10</v>
      </c>
    </row>
    <row r="28" spans="1:10" ht="15">
      <c r="A28" s="37">
        <v>25</v>
      </c>
      <c r="B28" s="41" t="s">
        <v>293</v>
      </c>
      <c r="C28" s="41" t="s">
        <v>27</v>
      </c>
      <c r="D28" s="41" t="s">
        <v>294</v>
      </c>
      <c r="E28" s="16" t="s">
        <v>350</v>
      </c>
      <c r="F28" s="15">
        <v>5</v>
      </c>
      <c r="G28" s="15">
        <v>50</v>
      </c>
      <c r="H28" s="15">
        <v>6</v>
      </c>
      <c r="I28" s="24">
        <f t="shared" si="0"/>
        <v>0.12</v>
      </c>
      <c r="J28" s="11" t="s">
        <v>10</v>
      </c>
    </row>
    <row r="29" spans="1:10" ht="15">
      <c r="A29" s="37">
        <v>26</v>
      </c>
      <c r="B29" s="33" t="s">
        <v>30</v>
      </c>
      <c r="C29" s="33" t="s">
        <v>31</v>
      </c>
      <c r="D29" s="33" t="s">
        <v>32</v>
      </c>
      <c r="E29" s="16" t="s">
        <v>59</v>
      </c>
      <c r="F29" s="15">
        <v>5</v>
      </c>
      <c r="G29" s="11">
        <v>50</v>
      </c>
      <c r="H29" s="11">
        <v>5</v>
      </c>
      <c r="I29" s="24">
        <f t="shared" si="0"/>
        <v>0.1</v>
      </c>
      <c r="J29" s="11" t="s">
        <v>10</v>
      </c>
    </row>
    <row r="30" spans="1:10" ht="15">
      <c r="A30" s="37">
        <v>27</v>
      </c>
      <c r="B30" s="33" t="s">
        <v>274</v>
      </c>
      <c r="C30" s="33" t="s">
        <v>275</v>
      </c>
      <c r="D30" s="33" t="s">
        <v>276</v>
      </c>
      <c r="E30" s="16" t="s">
        <v>59</v>
      </c>
      <c r="F30" s="11">
        <v>5</v>
      </c>
      <c r="G30" s="11">
        <v>50</v>
      </c>
      <c r="H30" s="11">
        <v>4</v>
      </c>
      <c r="I30" s="24">
        <f t="shared" si="0"/>
        <v>0.08</v>
      </c>
      <c r="J30" s="11" t="s">
        <v>10</v>
      </c>
    </row>
    <row r="31" spans="1:10" ht="15">
      <c r="A31" s="37">
        <v>28</v>
      </c>
      <c r="B31" s="37" t="s">
        <v>154</v>
      </c>
      <c r="C31" s="37" t="s">
        <v>155</v>
      </c>
      <c r="D31" s="37" t="s">
        <v>156</v>
      </c>
      <c r="E31" s="16" t="s">
        <v>78</v>
      </c>
      <c r="F31" s="15">
        <v>5</v>
      </c>
      <c r="G31" s="15">
        <v>50</v>
      </c>
      <c r="H31" s="15">
        <v>0</v>
      </c>
      <c r="I31" s="24">
        <f t="shared" si="0"/>
        <v>0</v>
      </c>
      <c r="J31" s="11" t="s">
        <v>10</v>
      </c>
    </row>
    <row r="32" spans="1:10" ht="15">
      <c r="A32" s="37">
        <v>29</v>
      </c>
      <c r="B32" s="40" t="s">
        <v>12</v>
      </c>
      <c r="C32" s="40" t="s">
        <v>13</v>
      </c>
      <c r="D32" s="40" t="s">
        <v>14</v>
      </c>
      <c r="E32" s="16" t="s">
        <v>217</v>
      </c>
      <c r="F32" s="15">
        <v>5</v>
      </c>
      <c r="G32" s="15">
        <v>50</v>
      </c>
      <c r="H32" s="35">
        <v>0</v>
      </c>
      <c r="I32" s="24">
        <f t="shared" si="0"/>
        <v>0</v>
      </c>
      <c r="J32" s="11" t="s">
        <v>10</v>
      </c>
    </row>
    <row r="33" spans="1:10" ht="15">
      <c r="A33" s="37">
        <v>30</v>
      </c>
      <c r="B33" s="40" t="s">
        <v>218</v>
      </c>
      <c r="C33" s="40" t="s">
        <v>219</v>
      </c>
      <c r="D33" s="40" t="s">
        <v>220</v>
      </c>
      <c r="E33" s="16" t="s">
        <v>217</v>
      </c>
      <c r="F33" s="11">
        <v>5</v>
      </c>
      <c r="G33" s="35">
        <v>50</v>
      </c>
      <c r="H33" s="35">
        <v>0</v>
      </c>
      <c r="I33" s="24">
        <f t="shared" si="0"/>
        <v>0</v>
      </c>
      <c r="J33" s="11" t="s">
        <v>10</v>
      </c>
    </row>
    <row r="34" spans="1:10" ht="15">
      <c r="A34" s="37">
        <v>31</v>
      </c>
      <c r="B34" s="41" t="s">
        <v>291</v>
      </c>
      <c r="C34" s="41" t="s">
        <v>292</v>
      </c>
      <c r="D34" s="41" t="s">
        <v>241</v>
      </c>
      <c r="E34" s="16" t="s">
        <v>350</v>
      </c>
      <c r="F34" s="15">
        <v>5</v>
      </c>
      <c r="G34" s="15">
        <v>50</v>
      </c>
      <c r="H34" s="15">
        <v>0</v>
      </c>
      <c r="I34" s="24">
        <f t="shared" si="0"/>
        <v>0</v>
      </c>
      <c r="J34" s="11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1"/>
  <sheetViews>
    <sheetView zoomScale="142" zoomScaleNormal="142" zoomScalePageLayoutView="0" workbookViewId="0" topLeftCell="A4">
      <selection activeCell="B16" sqref="B16:C17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4.421875" style="0" customWidth="1"/>
    <col min="5" max="5" width="13.00390625" style="2" customWidth="1"/>
    <col min="6" max="6" width="7.00390625" style="0" customWidth="1"/>
    <col min="7" max="8" width="14.00390625" style="0" customWidth="1"/>
    <col min="9" max="9" width="13.28125" style="0" customWidth="1"/>
    <col min="10" max="10" width="11.421875" style="9" customWidth="1"/>
  </cols>
  <sheetData>
    <row r="2" spans="1:21" ht="53.25" customHeight="1">
      <c r="A2" s="45" t="s">
        <v>86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63.75" customHeight="1">
      <c r="A3" s="6" t="s">
        <v>0</v>
      </c>
      <c r="B3" s="7" t="s">
        <v>1</v>
      </c>
      <c r="C3" s="7" t="s">
        <v>2</v>
      </c>
      <c r="D3" s="7" t="s">
        <v>3</v>
      </c>
      <c r="E3" s="4" t="s">
        <v>4</v>
      </c>
      <c r="F3" s="7" t="s">
        <v>5</v>
      </c>
      <c r="G3" s="8" t="s">
        <v>8</v>
      </c>
      <c r="H3" s="7" t="s">
        <v>7</v>
      </c>
      <c r="I3" s="8" t="s">
        <v>9</v>
      </c>
      <c r="J3" s="7" t="s">
        <v>6</v>
      </c>
      <c r="K3" s="5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0" ht="15">
      <c r="A4" s="15">
        <v>1</v>
      </c>
      <c r="B4" s="10" t="s">
        <v>258</v>
      </c>
      <c r="C4" s="10" t="s">
        <v>259</v>
      </c>
      <c r="D4" s="10" t="s">
        <v>137</v>
      </c>
      <c r="E4" s="16" t="s">
        <v>267</v>
      </c>
      <c r="F4" s="11">
        <v>6</v>
      </c>
      <c r="G4" s="11">
        <v>50</v>
      </c>
      <c r="H4" s="11">
        <v>37</v>
      </c>
      <c r="I4" s="24">
        <f aca="true" t="shared" si="0" ref="I4:I51">H4/G4</f>
        <v>0.74</v>
      </c>
      <c r="J4" s="15" t="s">
        <v>88</v>
      </c>
    </row>
    <row r="5" spans="1:10" ht="15">
      <c r="A5" s="15">
        <v>2</v>
      </c>
      <c r="B5" s="29" t="s">
        <v>148</v>
      </c>
      <c r="C5" s="29" t="s">
        <v>149</v>
      </c>
      <c r="D5" s="29" t="s">
        <v>150</v>
      </c>
      <c r="E5" s="16" t="s">
        <v>61</v>
      </c>
      <c r="F5" s="32">
        <v>6</v>
      </c>
      <c r="G5" s="23">
        <v>50</v>
      </c>
      <c r="H5" s="23">
        <v>33</v>
      </c>
      <c r="I5" s="24">
        <f t="shared" si="0"/>
        <v>0.66</v>
      </c>
      <c r="J5" s="25" t="s">
        <v>88</v>
      </c>
    </row>
    <row r="6" spans="1:10" ht="15">
      <c r="A6" s="15">
        <v>3</v>
      </c>
      <c r="B6" s="17" t="s">
        <v>337</v>
      </c>
      <c r="C6" s="17" t="s">
        <v>36</v>
      </c>
      <c r="D6" s="17" t="s">
        <v>39</v>
      </c>
      <c r="E6" s="16" t="s">
        <v>351</v>
      </c>
      <c r="F6" s="15">
        <v>6</v>
      </c>
      <c r="G6" s="15">
        <v>50</v>
      </c>
      <c r="H6" s="15">
        <v>32</v>
      </c>
      <c r="I6" s="24">
        <f t="shared" si="0"/>
        <v>0.64</v>
      </c>
      <c r="J6" s="15" t="s">
        <v>88</v>
      </c>
    </row>
    <row r="7" spans="1:10" ht="15">
      <c r="A7" s="15">
        <v>4</v>
      </c>
      <c r="B7" s="29" t="s">
        <v>147</v>
      </c>
      <c r="C7" s="29" t="s">
        <v>56</v>
      </c>
      <c r="D7" s="29" t="s">
        <v>33</v>
      </c>
      <c r="E7" s="16" t="s">
        <v>61</v>
      </c>
      <c r="F7" s="11">
        <v>6</v>
      </c>
      <c r="G7" s="23">
        <v>50</v>
      </c>
      <c r="H7" s="15">
        <v>31</v>
      </c>
      <c r="I7" s="24">
        <f t="shared" si="0"/>
        <v>0.62</v>
      </c>
      <c r="J7" s="25" t="s">
        <v>92</v>
      </c>
    </row>
    <row r="8" spans="1:10" ht="15">
      <c r="A8" s="15">
        <v>5</v>
      </c>
      <c r="B8" s="30" t="s">
        <v>112</v>
      </c>
      <c r="C8" s="30" t="s">
        <v>29</v>
      </c>
      <c r="D8" s="30" t="s">
        <v>24</v>
      </c>
      <c r="E8" s="16" t="s">
        <v>216</v>
      </c>
      <c r="F8" s="32">
        <v>6</v>
      </c>
      <c r="G8" s="23">
        <v>50</v>
      </c>
      <c r="H8" s="23">
        <v>31</v>
      </c>
      <c r="I8" s="24">
        <f t="shared" si="0"/>
        <v>0.62</v>
      </c>
      <c r="J8" s="23" t="s">
        <v>88</v>
      </c>
    </row>
    <row r="9" spans="1:10" ht="15">
      <c r="A9" s="15">
        <v>6</v>
      </c>
      <c r="B9" s="18" t="s">
        <v>81</v>
      </c>
      <c r="C9" s="10" t="s">
        <v>82</v>
      </c>
      <c r="D9" s="10" t="s">
        <v>71</v>
      </c>
      <c r="E9" s="14" t="s">
        <v>85</v>
      </c>
      <c r="F9" s="15">
        <v>6</v>
      </c>
      <c r="G9" s="36">
        <v>50</v>
      </c>
      <c r="H9" s="36">
        <v>31</v>
      </c>
      <c r="I9" s="24">
        <f t="shared" si="0"/>
        <v>0.62</v>
      </c>
      <c r="J9" s="15" t="s">
        <v>88</v>
      </c>
    </row>
    <row r="10" spans="1:10" ht="15">
      <c r="A10" s="15">
        <v>7</v>
      </c>
      <c r="B10" s="17" t="s">
        <v>338</v>
      </c>
      <c r="C10" s="17" t="s">
        <v>29</v>
      </c>
      <c r="D10" s="17" t="s">
        <v>24</v>
      </c>
      <c r="E10" s="16" t="s">
        <v>351</v>
      </c>
      <c r="F10" s="11">
        <v>6</v>
      </c>
      <c r="G10" s="15">
        <v>50</v>
      </c>
      <c r="H10" s="15">
        <v>30</v>
      </c>
      <c r="I10" s="24">
        <f t="shared" si="0"/>
        <v>0.6</v>
      </c>
      <c r="J10" s="15" t="s">
        <v>191</v>
      </c>
    </row>
    <row r="11" spans="1:10" ht="15">
      <c r="A11" s="15">
        <v>8</v>
      </c>
      <c r="B11" s="17" t="s">
        <v>161</v>
      </c>
      <c r="C11" s="17" t="s">
        <v>44</v>
      </c>
      <c r="D11" s="17" t="s">
        <v>162</v>
      </c>
      <c r="E11" s="16" t="s">
        <v>78</v>
      </c>
      <c r="F11" s="32">
        <v>6</v>
      </c>
      <c r="G11" s="15">
        <v>50</v>
      </c>
      <c r="H11" s="15">
        <v>28</v>
      </c>
      <c r="I11" s="24">
        <f t="shared" si="0"/>
        <v>0.56</v>
      </c>
      <c r="J11" s="15" t="s">
        <v>88</v>
      </c>
    </row>
    <row r="12" spans="1:10" ht="15">
      <c r="A12" s="15">
        <v>9</v>
      </c>
      <c r="B12" s="30" t="s">
        <v>188</v>
      </c>
      <c r="C12" s="30" t="s">
        <v>189</v>
      </c>
      <c r="D12" s="30" t="s">
        <v>190</v>
      </c>
      <c r="E12" s="16" t="s">
        <v>216</v>
      </c>
      <c r="F12" s="15">
        <v>6</v>
      </c>
      <c r="G12" s="23">
        <v>50</v>
      </c>
      <c r="H12" s="23">
        <v>27</v>
      </c>
      <c r="I12" s="24">
        <f t="shared" si="0"/>
        <v>0.54</v>
      </c>
      <c r="J12" s="23" t="s">
        <v>191</v>
      </c>
    </row>
    <row r="13" spans="1:10" ht="15">
      <c r="A13" s="15">
        <v>10</v>
      </c>
      <c r="B13" s="31" t="s">
        <v>22</v>
      </c>
      <c r="C13" s="31" t="s">
        <v>23</v>
      </c>
      <c r="D13" s="31" t="s">
        <v>24</v>
      </c>
      <c r="E13" s="16" t="s">
        <v>217</v>
      </c>
      <c r="F13" s="11">
        <v>6</v>
      </c>
      <c r="G13" s="23">
        <v>50</v>
      </c>
      <c r="H13" s="25">
        <v>27</v>
      </c>
      <c r="I13" s="24">
        <f t="shared" si="0"/>
        <v>0.54</v>
      </c>
      <c r="J13" s="15" t="s">
        <v>88</v>
      </c>
    </row>
    <row r="14" spans="1:10" ht="15">
      <c r="A14" s="15">
        <v>11</v>
      </c>
      <c r="B14" s="10" t="s">
        <v>237</v>
      </c>
      <c r="C14" s="10" t="s">
        <v>238</v>
      </c>
      <c r="D14" s="10" t="s">
        <v>239</v>
      </c>
      <c r="E14" s="16" t="s">
        <v>353</v>
      </c>
      <c r="F14" s="32">
        <v>6</v>
      </c>
      <c r="G14" s="11">
        <v>50</v>
      </c>
      <c r="H14" s="11">
        <v>27</v>
      </c>
      <c r="I14" s="24">
        <f t="shared" si="0"/>
        <v>0.54</v>
      </c>
      <c r="J14" s="11" t="s">
        <v>88</v>
      </c>
    </row>
    <row r="15" spans="1:10" ht="15">
      <c r="A15" s="15">
        <v>12</v>
      </c>
      <c r="B15" s="10" t="s">
        <v>277</v>
      </c>
      <c r="C15" s="10" t="s">
        <v>35</v>
      </c>
      <c r="D15" s="10" t="s">
        <v>26</v>
      </c>
      <c r="E15" s="16" t="s">
        <v>59</v>
      </c>
      <c r="F15" s="15">
        <v>6</v>
      </c>
      <c r="G15" s="11">
        <v>50</v>
      </c>
      <c r="H15" s="11">
        <v>27</v>
      </c>
      <c r="I15" s="24">
        <f t="shared" si="0"/>
        <v>0.54</v>
      </c>
      <c r="J15" s="11" t="s">
        <v>88</v>
      </c>
    </row>
    <row r="16" spans="1:10" ht="15">
      <c r="A16" s="15">
        <v>13</v>
      </c>
      <c r="B16" s="10" t="s">
        <v>102</v>
      </c>
      <c r="C16" s="10" t="s">
        <v>240</v>
      </c>
      <c r="D16" s="10" t="s">
        <v>241</v>
      </c>
      <c r="E16" s="16" t="s">
        <v>353</v>
      </c>
      <c r="F16" s="11">
        <v>6</v>
      </c>
      <c r="G16" s="11">
        <v>50</v>
      </c>
      <c r="H16" s="11">
        <v>25</v>
      </c>
      <c r="I16" s="24">
        <f t="shared" si="0"/>
        <v>0.5</v>
      </c>
      <c r="J16" s="11" t="s">
        <v>191</v>
      </c>
    </row>
    <row r="17" spans="1:10" ht="15">
      <c r="A17" s="15">
        <v>14</v>
      </c>
      <c r="B17" s="17" t="s">
        <v>339</v>
      </c>
      <c r="C17" s="17" t="s">
        <v>60</v>
      </c>
      <c r="D17" s="17" t="s">
        <v>55</v>
      </c>
      <c r="E17" s="16" t="s">
        <v>351</v>
      </c>
      <c r="F17" s="32">
        <v>6</v>
      </c>
      <c r="G17" s="15">
        <v>50</v>
      </c>
      <c r="H17" s="15">
        <v>25</v>
      </c>
      <c r="I17" s="24">
        <f t="shared" si="0"/>
        <v>0.5</v>
      </c>
      <c r="J17" s="15" t="s">
        <v>191</v>
      </c>
    </row>
    <row r="18" spans="1:10" ht="15">
      <c r="A18" s="15">
        <v>15</v>
      </c>
      <c r="B18" s="17" t="s">
        <v>163</v>
      </c>
      <c r="C18" s="17" t="s">
        <v>131</v>
      </c>
      <c r="D18" s="17" t="s">
        <v>101</v>
      </c>
      <c r="E18" s="16" t="s">
        <v>78</v>
      </c>
      <c r="F18" s="15">
        <v>6</v>
      </c>
      <c r="G18" s="15">
        <v>50</v>
      </c>
      <c r="H18" s="15">
        <v>24</v>
      </c>
      <c r="I18" s="24">
        <f t="shared" si="0"/>
        <v>0.48</v>
      </c>
      <c r="J18" s="25" t="s">
        <v>10</v>
      </c>
    </row>
    <row r="19" spans="1:10" ht="15">
      <c r="A19" s="15">
        <v>16</v>
      </c>
      <c r="B19" s="28" t="s">
        <v>139</v>
      </c>
      <c r="C19" s="28" t="s">
        <v>140</v>
      </c>
      <c r="D19" s="28" t="s">
        <v>141</v>
      </c>
      <c r="E19" s="16" t="s">
        <v>61</v>
      </c>
      <c r="F19" s="11">
        <v>6</v>
      </c>
      <c r="G19" s="23">
        <v>50</v>
      </c>
      <c r="H19" s="15">
        <v>23</v>
      </c>
      <c r="I19" s="24">
        <f t="shared" si="0"/>
        <v>0.46</v>
      </c>
      <c r="J19" s="25" t="s">
        <v>10</v>
      </c>
    </row>
    <row r="20" spans="1:10" ht="15">
      <c r="A20" s="15">
        <v>17</v>
      </c>
      <c r="B20" s="17" t="s">
        <v>340</v>
      </c>
      <c r="C20" s="17" t="s">
        <v>90</v>
      </c>
      <c r="D20" s="17" t="s">
        <v>17</v>
      </c>
      <c r="E20" s="16" t="s">
        <v>351</v>
      </c>
      <c r="F20" s="32">
        <v>6</v>
      </c>
      <c r="G20" s="15">
        <v>50</v>
      </c>
      <c r="H20" s="15">
        <v>23</v>
      </c>
      <c r="I20" s="24">
        <f t="shared" si="0"/>
        <v>0.46</v>
      </c>
      <c r="J20" s="25" t="s">
        <v>10</v>
      </c>
    </row>
    <row r="21" spans="1:10" ht="15">
      <c r="A21" s="15">
        <v>18</v>
      </c>
      <c r="B21" s="17" t="s">
        <v>341</v>
      </c>
      <c r="C21" s="17" t="s">
        <v>35</v>
      </c>
      <c r="D21" s="17" t="s">
        <v>62</v>
      </c>
      <c r="E21" s="16" t="s">
        <v>351</v>
      </c>
      <c r="F21" s="15">
        <v>6</v>
      </c>
      <c r="G21" s="15">
        <v>50</v>
      </c>
      <c r="H21" s="15">
        <v>23</v>
      </c>
      <c r="I21" s="24">
        <f t="shared" si="0"/>
        <v>0.46</v>
      </c>
      <c r="J21" s="25" t="s">
        <v>10</v>
      </c>
    </row>
    <row r="22" spans="1:10" ht="15">
      <c r="A22" s="15">
        <v>19</v>
      </c>
      <c r="B22" s="17" t="s">
        <v>160</v>
      </c>
      <c r="C22" s="17" t="s">
        <v>56</v>
      </c>
      <c r="D22" s="17" t="s">
        <v>17</v>
      </c>
      <c r="E22" s="16" t="s">
        <v>78</v>
      </c>
      <c r="F22" s="11">
        <v>6</v>
      </c>
      <c r="G22" s="15">
        <v>50</v>
      </c>
      <c r="H22" s="15">
        <v>22</v>
      </c>
      <c r="I22" s="24">
        <f t="shared" si="0"/>
        <v>0.44</v>
      </c>
      <c r="J22" s="25" t="s">
        <v>10</v>
      </c>
    </row>
    <row r="23" spans="1:10" ht="15">
      <c r="A23" s="15">
        <v>20</v>
      </c>
      <c r="B23" s="17" t="s">
        <v>342</v>
      </c>
      <c r="C23" s="17" t="s">
        <v>50</v>
      </c>
      <c r="D23" s="17" t="s">
        <v>65</v>
      </c>
      <c r="E23" s="16" t="s">
        <v>351</v>
      </c>
      <c r="F23" s="32">
        <v>6</v>
      </c>
      <c r="G23" s="15">
        <v>50</v>
      </c>
      <c r="H23" s="15">
        <v>22</v>
      </c>
      <c r="I23" s="24">
        <f t="shared" si="0"/>
        <v>0.44</v>
      </c>
      <c r="J23" s="25" t="s">
        <v>10</v>
      </c>
    </row>
    <row r="24" spans="1:10" ht="15">
      <c r="A24" s="15">
        <v>21</v>
      </c>
      <c r="B24" s="28" t="s">
        <v>145</v>
      </c>
      <c r="C24" s="28" t="s">
        <v>131</v>
      </c>
      <c r="D24" s="28" t="s">
        <v>33</v>
      </c>
      <c r="E24" s="16" t="s">
        <v>61</v>
      </c>
      <c r="F24" s="15">
        <v>6</v>
      </c>
      <c r="G24" s="23">
        <v>50</v>
      </c>
      <c r="H24" s="23">
        <v>19</v>
      </c>
      <c r="I24" s="24">
        <f t="shared" si="0"/>
        <v>0.38</v>
      </c>
      <c r="J24" s="25" t="s">
        <v>10</v>
      </c>
    </row>
    <row r="25" spans="1:10" ht="15">
      <c r="A25" s="15">
        <v>22</v>
      </c>
      <c r="B25" s="30" t="s">
        <v>192</v>
      </c>
      <c r="C25" s="30" t="s">
        <v>193</v>
      </c>
      <c r="D25" s="30" t="s">
        <v>62</v>
      </c>
      <c r="E25" s="16" t="s">
        <v>216</v>
      </c>
      <c r="F25" s="11">
        <v>6</v>
      </c>
      <c r="G25" s="23">
        <v>50</v>
      </c>
      <c r="H25" s="23">
        <v>19</v>
      </c>
      <c r="I25" s="24">
        <f t="shared" si="0"/>
        <v>0.38</v>
      </c>
      <c r="J25" s="25" t="s">
        <v>10</v>
      </c>
    </row>
    <row r="26" spans="1:10" ht="15">
      <c r="A26" s="15">
        <v>23</v>
      </c>
      <c r="B26" s="10" t="s">
        <v>242</v>
      </c>
      <c r="C26" s="10" t="s">
        <v>36</v>
      </c>
      <c r="D26" s="10" t="s">
        <v>34</v>
      </c>
      <c r="E26" s="16" t="s">
        <v>353</v>
      </c>
      <c r="F26" s="32">
        <v>6</v>
      </c>
      <c r="G26" s="11">
        <v>50</v>
      </c>
      <c r="H26" s="11">
        <v>19</v>
      </c>
      <c r="I26" s="24">
        <f t="shared" si="0"/>
        <v>0.38</v>
      </c>
      <c r="J26" s="25" t="s">
        <v>10</v>
      </c>
    </row>
    <row r="27" spans="1:10" ht="15">
      <c r="A27" s="15">
        <v>24</v>
      </c>
      <c r="B27" s="28" t="s">
        <v>67</v>
      </c>
      <c r="C27" s="28" t="s">
        <v>64</v>
      </c>
      <c r="D27" s="28" t="s">
        <v>68</v>
      </c>
      <c r="E27" s="16" t="s">
        <v>61</v>
      </c>
      <c r="F27" s="15">
        <v>6</v>
      </c>
      <c r="G27" s="23">
        <v>50</v>
      </c>
      <c r="H27" s="23">
        <v>18</v>
      </c>
      <c r="I27" s="24">
        <f t="shared" si="0"/>
        <v>0.36</v>
      </c>
      <c r="J27" s="25" t="s">
        <v>10</v>
      </c>
    </row>
    <row r="28" spans="1:10" ht="15">
      <c r="A28" s="15">
        <v>25</v>
      </c>
      <c r="B28" s="18" t="s">
        <v>285</v>
      </c>
      <c r="C28" s="18" t="s">
        <v>13</v>
      </c>
      <c r="D28" s="18" t="s">
        <v>101</v>
      </c>
      <c r="E28" s="14" t="s">
        <v>85</v>
      </c>
      <c r="F28" s="11">
        <v>6</v>
      </c>
      <c r="G28" s="36">
        <v>50</v>
      </c>
      <c r="H28" s="36">
        <v>18</v>
      </c>
      <c r="I28" s="24">
        <f t="shared" si="0"/>
        <v>0.36</v>
      </c>
      <c r="J28" s="25" t="s">
        <v>10</v>
      </c>
    </row>
    <row r="29" spans="1:10" ht="15">
      <c r="A29" s="15">
        <v>26</v>
      </c>
      <c r="B29" s="17" t="s">
        <v>343</v>
      </c>
      <c r="C29" s="17" t="s">
        <v>50</v>
      </c>
      <c r="D29" s="17" t="s">
        <v>26</v>
      </c>
      <c r="E29" s="16" t="s">
        <v>351</v>
      </c>
      <c r="F29" s="32">
        <v>6</v>
      </c>
      <c r="G29" s="15">
        <v>50</v>
      </c>
      <c r="H29" s="15">
        <v>17</v>
      </c>
      <c r="I29" s="24">
        <f t="shared" si="0"/>
        <v>0.34</v>
      </c>
      <c r="J29" s="25" t="s">
        <v>10</v>
      </c>
    </row>
    <row r="30" spans="1:10" ht="15">
      <c r="A30" s="15">
        <v>27</v>
      </c>
      <c r="B30" s="17" t="s">
        <v>344</v>
      </c>
      <c r="C30" s="17" t="s">
        <v>345</v>
      </c>
      <c r="D30" s="17" t="s">
        <v>170</v>
      </c>
      <c r="E30" s="16" t="s">
        <v>351</v>
      </c>
      <c r="F30" s="15">
        <v>6</v>
      </c>
      <c r="G30" s="15">
        <v>50</v>
      </c>
      <c r="H30" s="15">
        <v>17</v>
      </c>
      <c r="I30" s="24">
        <f t="shared" si="0"/>
        <v>0.34</v>
      </c>
      <c r="J30" s="25" t="s">
        <v>10</v>
      </c>
    </row>
    <row r="31" spans="1:10" ht="15">
      <c r="A31" s="15">
        <v>28</v>
      </c>
      <c r="B31" s="28" t="s">
        <v>146</v>
      </c>
      <c r="C31" s="28" t="s">
        <v>72</v>
      </c>
      <c r="D31" s="28" t="s">
        <v>39</v>
      </c>
      <c r="E31" s="16" t="s">
        <v>61</v>
      </c>
      <c r="F31" s="11">
        <v>6</v>
      </c>
      <c r="G31" s="23">
        <v>50</v>
      </c>
      <c r="H31" s="15">
        <v>16</v>
      </c>
      <c r="I31" s="24">
        <f t="shared" si="0"/>
        <v>0.32</v>
      </c>
      <c r="J31" s="25" t="s">
        <v>10</v>
      </c>
    </row>
    <row r="32" spans="1:10" ht="15">
      <c r="A32" s="15">
        <v>29</v>
      </c>
      <c r="B32" s="30" t="s">
        <v>194</v>
      </c>
      <c r="C32" s="30" t="s">
        <v>195</v>
      </c>
      <c r="D32" s="30" t="s">
        <v>33</v>
      </c>
      <c r="E32" s="16" t="s">
        <v>216</v>
      </c>
      <c r="F32" s="32">
        <v>6</v>
      </c>
      <c r="G32" s="23">
        <v>50</v>
      </c>
      <c r="H32" s="23">
        <v>16</v>
      </c>
      <c r="I32" s="24">
        <f t="shared" si="0"/>
        <v>0.32</v>
      </c>
      <c r="J32" s="25" t="s">
        <v>10</v>
      </c>
    </row>
    <row r="33" spans="1:10" ht="15">
      <c r="A33" s="15">
        <v>30</v>
      </c>
      <c r="B33" s="28" t="s">
        <v>146</v>
      </c>
      <c r="C33" s="28" t="s">
        <v>29</v>
      </c>
      <c r="D33" s="28" t="s">
        <v>39</v>
      </c>
      <c r="E33" s="16" t="s">
        <v>61</v>
      </c>
      <c r="F33" s="15">
        <v>6</v>
      </c>
      <c r="G33" s="23">
        <v>50</v>
      </c>
      <c r="H33" s="23">
        <v>15</v>
      </c>
      <c r="I33" s="24">
        <f t="shared" si="0"/>
        <v>0.3</v>
      </c>
      <c r="J33" s="25" t="s">
        <v>10</v>
      </c>
    </row>
    <row r="34" spans="1:10" ht="15">
      <c r="A34" s="15">
        <v>31</v>
      </c>
      <c r="B34" s="18" t="s">
        <v>79</v>
      </c>
      <c r="C34" s="10" t="s">
        <v>80</v>
      </c>
      <c r="D34" s="10" t="s">
        <v>41</v>
      </c>
      <c r="E34" s="14" t="s">
        <v>85</v>
      </c>
      <c r="F34" s="11">
        <v>6</v>
      </c>
      <c r="G34" s="36">
        <v>50</v>
      </c>
      <c r="H34" s="36">
        <v>15</v>
      </c>
      <c r="I34" s="24">
        <f t="shared" si="0"/>
        <v>0.3</v>
      </c>
      <c r="J34" s="25" t="s">
        <v>10</v>
      </c>
    </row>
    <row r="35" spans="1:10" ht="15">
      <c r="A35" s="15">
        <v>32</v>
      </c>
      <c r="B35" s="18" t="s">
        <v>286</v>
      </c>
      <c r="C35" s="18" t="s">
        <v>114</v>
      </c>
      <c r="D35" s="18" t="s">
        <v>287</v>
      </c>
      <c r="E35" s="14" t="s">
        <v>85</v>
      </c>
      <c r="F35" s="32">
        <v>6</v>
      </c>
      <c r="G35" s="36">
        <v>50</v>
      </c>
      <c r="H35" s="36">
        <v>15</v>
      </c>
      <c r="I35" s="24">
        <f t="shared" si="0"/>
        <v>0.3</v>
      </c>
      <c r="J35" s="25" t="s">
        <v>10</v>
      </c>
    </row>
    <row r="36" spans="1:10" ht="15">
      <c r="A36" s="15">
        <v>33</v>
      </c>
      <c r="B36" s="10" t="s">
        <v>280</v>
      </c>
      <c r="C36" s="10" t="s">
        <v>42</v>
      </c>
      <c r="D36" s="10" t="s">
        <v>34</v>
      </c>
      <c r="E36" s="16" t="s">
        <v>59</v>
      </c>
      <c r="F36" s="15">
        <v>6</v>
      </c>
      <c r="G36" s="11">
        <v>50</v>
      </c>
      <c r="H36" s="11">
        <v>12</v>
      </c>
      <c r="I36" s="24">
        <f t="shared" si="0"/>
        <v>0.24</v>
      </c>
      <c r="J36" s="25" t="s">
        <v>10</v>
      </c>
    </row>
    <row r="37" spans="1:10" ht="15">
      <c r="A37" s="15">
        <v>34</v>
      </c>
      <c r="B37" s="31" t="s">
        <v>221</v>
      </c>
      <c r="C37" s="31" t="s">
        <v>222</v>
      </c>
      <c r="D37" s="31" t="s">
        <v>34</v>
      </c>
      <c r="E37" s="16" t="s">
        <v>217</v>
      </c>
      <c r="F37" s="11">
        <v>6</v>
      </c>
      <c r="G37" s="23">
        <v>50</v>
      </c>
      <c r="H37" s="25">
        <v>11</v>
      </c>
      <c r="I37" s="24">
        <f t="shared" si="0"/>
        <v>0.22</v>
      </c>
      <c r="J37" s="25" t="s">
        <v>10</v>
      </c>
    </row>
    <row r="38" spans="1:10" ht="15">
      <c r="A38" s="15">
        <v>35</v>
      </c>
      <c r="B38" s="28" t="s">
        <v>142</v>
      </c>
      <c r="C38" s="28" t="s">
        <v>143</v>
      </c>
      <c r="D38" s="28" t="s">
        <v>144</v>
      </c>
      <c r="E38" s="16" t="s">
        <v>61</v>
      </c>
      <c r="F38" s="32">
        <v>6</v>
      </c>
      <c r="G38" s="23">
        <v>50</v>
      </c>
      <c r="H38" s="23">
        <v>10</v>
      </c>
      <c r="I38" s="24">
        <f t="shared" si="0"/>
        <v>0.2</v>
      </c>
      <c r="J38" s="25" t="s">
        <v>10</v>
      </c>
    </row>
    <row r="39" spans="1:10" ht="15">
      <c r="A39" s="15">
        <v>36</v>
      </c>
      <c r="B39" s="30" t="s">
        <v>196</v>
      </c>
      <c r="C39" s="30" t="s">
        <v>197</v>
      </c>
      <c r="D39" s="30" t="s">
        <v>95</v>
      </c>
      <c r="E39" s="16" t="s">
        <v>216</v>
      </c>
      <c r="F39" s="15">
        <v>6</v>
      </c>
      <c r="G39" s="23">
        <v>50</v>
      </c>
      <c r="H39" s="23">
        <v>8</v>
      </c>
      <c r="I39" s="24">
        <f t="shared" si="0"/>
        <v>0.16</v>
      </c>
      <c r="J39" s="25" t="s">
        <v>10</v>
      </c>
    </row>
    <row r="40" spans="1:10" ht="15">
      <c r="A40" s="15">
        <v>37</v>
      </c>
      <c r="B40" s="33" t="s">
        <v>245</v>
      </c>
      <c r="C40" s="33" t="s">
        <v>143</v>
      </c>
      <c r="D40" s="33" t="s">
        <v>246</v>
      </c>
      <c r="E40" s="16" t="s">
        <v>252</v>
      </c>
      <c r="F40" s="11">
        <v>6</v>
      </c>
      <c r="G40" s="11">
        <v>50</v>
      </c>
      <c r="H40" s="11">
        <v>8</v>
      </c>
      <c r="I40" s="24">
        <f t="shared" si="0"/>
        <v>0.16</v>
      </c>
      <c r="J40" s="25" t="s">
        <v>10</v>
      </c>
    </row>
    <row r="41" spans="1:10" ht="15">
      <c r="A41" s="15">
        <v>38</v>
      </c>
      <c r="B41" s="10" t="s">
        <v>279</v>
      </c>
      <c r="C41" s="10" t="s">
        <v>108</v>
      </c>
      <c r="D41" s="10" t="s">
        <v>190</v>
      </c>
      <c r="E41" s="16" t="s">
        <v>59</v>
      </c>
      <c r="F41" s="32">
        <v>6</v>
      </c>
      <c r="G41" s="11">
        <v>50</v>
      </c>
      <c r="H41" s="11">
        <v>8</v>
      </c>
      <c r="I41" s="24">
        <f t="shared" si="0"/>
        <v>0.16</v>
      </c>
      <c r="J41" s="25" t="s">
        <v>10</v>
      </c>
    </row>
    <row r="42" spans="1:10" ht="15">
      <c r="A42" s="15">
        <v>39</v>
      </c>
      <c r="B42" s="19" t="s">
        <v>298</v>
      </c>
      <c r="C42" s="19" t="s">
        <v>261</v>
      </c>
      <c r="D42" s="19" t="s">
        <v>246</v>
      </c>
      <c r="E42" s="16" t="s">
        <v>350</v>
      </c>
      <c r="F42" s="15">
        <v>6</v>
      </c>
      <c r="G42" s="15">
        <v>50</v>
      </c>
      <c r="H42" s="15">
        <v>8</v>
      </c>
      <c r="I42" s="24">
        <f t="shared" si="0"/>
        <v>0.16</v>
      </c>
      <c r="J42" s="25" t="s">
        <v>10</v>
      </c>
    </row>
    <row r="43" spans="1:10" ht="15">
      <c r="A43" s="15">
        <v>40</v>
      </c>
      <c r="B43" s="19" t="s">
        <v>299</v>
      </c>
      <c r="C43" s="19" t="s">
        <v>300</v>
      </c>
      <c r="D43" s="19" t="s">
        <v>144</v>
      </c>
      <c r="E43" s="16" t="s">
        <v>350</v>
      </c>
      <c r="F43" s="11">
        <v>6</v>
      </c>
      <c r="G43" s="15">
        <v>50</v>
      </c>
      <c r="H43" s="15">
        <v>8</v>
      </c>
      <c r="I43" s="24">
        <f t="shared" si="0"/>
        <v>0.16</v>
      </c>
      <c r="J43" s="25" t="s">
        <v>10</v>
      </c>
    </row>
    <row r="44" spans="1:10" ht="15">
      <c r="A44" s="15">
        <v>41</v>
      </c>
      <c r="B44" s="19" t="s">
        <v>301</v>
      </c>
      <c r="C44" s="19" t="s">
        <v>36</v>
      </c>
      <c r="D44" s="19" t="s">
        <v>11</v>
      </c>
      <c r="E44" s="16" t="s">
        <v>350</v>
      </c>
      <c r="F44" s="32">
        <v>6</v>
      </c>
      <c r="G44" s="15">
        <v>50</v>
      </c>
      <c r="H44" s="15">
        <v>8</v>
      </c>
      <c r="I44" s="24">
        <f t="shared" si="0"/>
        <v>0.16</v>
      </c>
      <c r="J44" s="25" t="s">
        <v>10</v>
      </c>
    </row>
    <row r="45" spans="1:10" ht="15">
      <c r="A45" s="15">
        <v>42</v>
      </c>
      <c r="B45" s="19" t="s">
        <v>303</v>
      </c>
      <c r="C45" s="19" t="s">
        <v>38</v>
      </c>
      <c r="D45" s="19" t="s">
        <v>304</v>
      </c>
      <c r="E45" s="16" t="s">
        <v>350</v>
      </c>
      <c r="F45" s="15">
        <v>6</v>
      </c>
      <c r="G45" s="15">
        <v>50</v>
      </c>
      <c r="H45" s="15">
        <v>8</v>
      </c>
      <c r="I45" s="24">
        <f t="shared" si="0"/>
        <v>0.16</v>
      </c>
      <c r="J45" s="25" t="s">
        <v>10</v>
      </c>
    </row>
    <row r="46" spans="1:10" ht="15">
      <c r="A46" s="15">
        <v>43</v>
      </c>
      <c r="B46" s="30" t="s">
        <v>198</v>
      </c>
      <c r="C46" s="30" t="s">
        <v>31</v>
      </c>
      <c r="D46" s="30" t="s">
        <v>58</v>
      </c>
      <c r="E46" s="16" t="s">
        <v>216</v>
      </c>
      <c r="F46" s="11">
        <v>6</v>
      </c>
      <c r="G46" s="23">
        <v>50</v>
      </c>
      <c r="H46" s="23">
        <v>6</v>
      </c>
      <c r="I46" s="24">
        <f t="shared" si="0"/>
        <v>0.12</v>
      </c>
      <c r="J46" s="25" t="s">
        <v>10</v>
      </c>
    </row>
    <row r="47" spans="1:10" ht="15">
      <c r="A47" s="15">
        <v>44</v>
      </c>
      <c r="B47" s="30" t="s">
        <v>199</v>
      </c>
      <c r="C47" s="30" t="s">
        <v>52</v>
      </c>
      <c r="D47" s="30" t="s">
        <v>57</v>
      </c>
      <c r="E47" s="16" t="s">
        <v>216</v>
      </c>
      <c r="F47" s="32">
        <v>6</v>
      </c>
      <c r="G47" s="23">
        <v>50</v>
      </c>
      <c r="H47" s="23">
        <v>6</v>
      </c>
      <c r="I47" s="24">
        <f t="shared" si="0"/>
        <v>0.12</v>
      </c>
      <c r="J47" s="25" t="s">
        <v>10</v>
      </c>
    </row>
    <row r="48" spans="1:10" ht="15">
      <c r="A48" s="15">
        <v>45</v>
      </c>
      <c r="B48" s="10" t="s">
        <v>278</v>
      </c>
      <c r="C48" s="10" t="s">
        <v>64</v>
      </c>
      <c r="D48" s="10" t="s">
        <v>14</v>
      </c>
      <c r="E48" s="16" t="s">
        <v>59</v>
      </c>
      <c r="F48" s="15">
        <v>6</v>
      </c>
      <c r="G48" s="11">
        <v>50</v>
      </c>
      <c r="H48" s="11">
        <v>6</v>
      </c>
      <c r="I48" s="24">
        <f t="shared" si="0"/>
        <v>0.12</v>
      </c>
      <c r="J48" s="25" t="s">
        <v>10</v>
      </c>
    </row>
    <row r="49" spans="1:10" ht="15">
      <c r="A49" s="15">
        <v>46</v>
      </c>
      <c r="B49" s="19" t="s">
        <v>295</v>
      </c>
      <c r="C49" s="19" t="s">
        <v>296</v>
      </c>
      <c r="D49" s="19" t="s">
        <v>297</v>
      </c>
      <c r="E49" s="16" t="s">
        <v>350</v>
      </c>
      <c r="F49" s="11">
        <v>6</v>
      </c>
      <c r="G49" s="15">
        <v>50</v>
      </c>
      <c r="H49" s="15">
        <v>6</v>
      </c>
      <c r="I49" s="24">
        <f t="shared" si="0"/>
        <v>0.12</v>
      </c>
      <c r="J49" s="25" t="s">
        <v>10</v>
      </c>
    </row>
    <row r="50" spans="1:10" ht="15">
      <c r="A50" s="15">
        <v>47</v>
      </c>
      <c r="B50" s="19" t="s">
        <v>302</v>
      </c>
      <c r="C50" s="19" t="s">
        <v>36</v>
      </c>
      <c r="D50" s="19" t="s">
        <v>17</v>
      </c>
      <c r="E50" s="16" t="s">
        <v>350</v>
      </c>
      <c r="F50" s="32">
        <v>6</v>
      </c>
      <c r="G50" s="15">
        <v>50</v>
      </c>
      <c r="H50" s="15">
        <v>6</v>
      </c>
      <c r="I50" s="24">
        <f t="shared" si="0"/>
        <v>0.12</v>
      </c>
      <c r="J50" s="25" t="s">
        <v>10</v>
      </c>
    </row>
    <row r="51" spans="1:10" ht="15">
      <c r="A51" s="15">
        <v>48</v>
      </c>
      <c r="B51" s="28" t="s">
        <v>69</v>
      </c>
      <c r="C51" s="28" t="s">
        <v>70</v>
      </c>
      <c r="D51" s="28" t="s">
        <v>71</v>
      </c>
      <c r="E51" s="16" t="s">
        <v>61</v>
      </c>
      <c r="F51" s="15">
        <v>6</v>
      </c>
      <c r="G51" s="23">
        <v>50</v>
      </c>
      <c r="H51" s="15">
        <v>0</v>
      </c>
      <c r="I51" s="24">
        <f t="shared" si="0"/>
        <v>0</v>
      </c>
      <c r="J51" s="25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6"/>
  <sheetViews>
    <sheetView zoomScale="148" zoomScaleNormal="148" zoomScalePageLayoutView="0" workbookViewId="0" topLeftCell="A1">
      <selection activeCell="J10" sqref="J10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15.57421875" style="2" customWidth="1"/>
    <col min="6" max="6" width="6.421875" style="0" customWidth="1"/>
    <col min="7" max="7" width="14.00390625" style="0" customWidth="1"/>
    <col min="8" max="8" width="13.421875" style="0" customWidth="1"/>
    <col min="9" max="9" width="13.28125" style="0" customWidth="1"/>
    <col min="10" max="10" width="11.421875" style="0" customWidth="1"/>
  </cols>
  <sheetData>
    <row r="2" spans="1:21" ht="53.25" customHeight="1">
      <c r="A2" s="45" t="s">
        <v>86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63.75" customHeight="1">
      <c r="A3" s="6" t="s">
        <v>0</v>
      </c>
      <c r="B3" s="7" t="s">
        <v>1</v>
      </c>
      <c r="C3" s="7" t="s">
        <v>2</v>
      </c>
      <c r="D3" s="7" t="s">
        <v>3</v>
      </c>
      <c r="E3" s="4" t="s">
        <v>4</v>
      </c>
      <c r="F3" s="7" t="s">
        <v>5</v>
      </c>
      <c r="G3" s="8" t="s">
        <v>8</v>
      </c>
      <c r="H3" s="7" t="s">
        <v>7</v>
      </c>
      <c r="I3" s="8" t="s">
        <v>9</v>
      </c>
      <c r="J3" s="7" t="s">
        <v>6</v>
      </c>
      <c r="K3" s="5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0" ht="15">
      <c r="A4" s="15">
        <v>1</v>
      </c>
      <c r="B4" s="26" t="s">
        <v>134</v>
      </c>
      <c r="C4" s="26" t="s">
        <v>23</v>
      </c>
      <c r="D4" s="26" t="s">
        <v>77</v>
      </c>
      <c r="E4" s="16" t="s">
        <v>61</v>
      </c>
      <c r="F4" s="32">
        <v>7</v>
      </c>
      <c r="G4" s="23">
        <v>50</v>
      </c>
      <c r="H4" s="15">
        <v>39</v>
      </c>
      <c r="I4" s="24">
        <f aca="true" t="shared" si="0" ref="I4:I36">H4/G4</f>
        <v>0.78</v>
      </c>
      <c r="J4" s="25" t="s">
        <v>88</v>
      </c>
    </row>
    <row r="5" spans="1:10" ht="15">
      <c r="A5" s="15">
        <v>2</v>
      </c>
      <c r="B5" s="33" t="s">
        <v>248</v>
      </c>
      <c r="C5" s="33" t="s">
        <v>236</v>
      </c>
      <c r="D5" s="33" t="s">
        <v>137</v>
      </c>
      <c r="E5" s="16" t="s">
        <v>353</v>
      </c>
      <c r="F5" s="32">
        <v>7</v>
      </c>
      <c r="G5" s="11">
        <v>50</v>
      </c>
      <c r="H5" s="11">
        <v>38</v>
      </c>
      <c r="I5" s="24">
        <f t="shared" si="0"/>
        <v>0.76</v>
      </c>
      <c r="J5" s="11" t="s">
        <v>88</v>
      </c>
    </row>
    <row r="6" spans="1:10" ht="15">
      <c r="A6" s="15">
        <v>3</v>
      </c>
      <c r="B6" s="17" t="s">
        <v>167</v>
      </c>
      <c r="C6" s="17" t="s">
        <v>52</v>
      </c>
      <c r="D6" s="17" t="s">
        <v>11</v>
      </c>
      <c r="E6" s="16" t="s">
        <v>78</v>
      </c>
      <c r="F6" s="32">
        <v>7</v>
      </c>
      <c r="G6" s="15">
        <v>50</v>
      </c>
      <c r="H6" s="15">
        <v>35</v>
      </c>
      <c r="I6" s="24">
        <f t="shared" si="0"/>
        <v>0.7</v>
      </c>
      <c r="J6" s="15" t="s">
        <v>88</v>
      </c>
    </row>
    <row r="7" spans="1:10" ht="15">
      <c r="A7" s="15">
        <v>4</v>
      </c>
      <c r="B7" s="26" t="s">
        <v>127</v>
      </c>
      <c r="C7" s="26" t="s">
        <v>36</v>
      </c>
      <c r="D7" s="26" t="s">
        <v>33</v>
      </c>
      <c r="E7" s="16" t="s">
        <v>61</v>
      </c>
      <c r="F7" s="32">
        <v>7</v>
      </c>
      <c r="G7" s="23">
        <v>50</v>
      </c>
      <c r="H7" s="15">
        <v>30</v>
      </c>
      <c r="I7" s="24">
        <f t="shared" si="0"/>
        <v>0.6</v>
      </c>
      <c r="J7" s="25" t="s">
        <v>92</v>
      </c>
    </row>
    <row r="8" spans="1:10" ht="15">
      <c r="A8" s="15">
        <v>5</v>
      </c>
      <c r="B8" s="10" t="s">
        <v>262</v>
      </c>
      <c r="C8" s="10" t="s">
        <v>263</v>
      </c>
      <c r="D8" s="10" t="s">
        <v>48</v>
      </c>
      <c r="E8" s="16" t="s">
        <v>267</v>
      </c>
      <c r="F8" s="32">
        <v>7</v>
      </c>
      <c r="G8" s="11">
        <v>50</v>
      </c>
      <c r="H8" s="11">
        <v>30</v>
      </c>
      <c r="I8" s="24">
        <f t="shared" si="0"/>
        <v>0.6</v>
      </c>
      <c r="J8" s="15" t="s">
        <v>88</v>
      </c>
    </row>
    <row r="9" spans="1:10" ht="15">
      <c r="A9" s="15">
        <v>6</v>
      </c>
      <c r="B9" s="17" t="s">
        <v>165</v>
      </c>
      <c r="C9" s="17" t="s">
        <v>166</v>
      </c>
      <c r="D9" s="17" t="s">
        <v>95</v>
      </c>
      <c r="E9" s="16" t="s">
        <v>78</v>
      </c>
      <c r="F9" s="32">
        <v>7</v>
      </c>
      <c r="G9" s="15">
        <v>50</v>
      </c>
      <c r="H9" s="15">
        <v>29</v>
      </c>
      <c r="I9" s="24">
        <f t="shared" si="0"/>
        <v>0.58</v>
      </c>
      <c r="J9" s="15" t="s">
        <v>92</v>
      </c>
    </row>
    <row r="10" spans="1:10" ht="15">
      <c r="A10" s="15">
        <v>7</v>
      </c>
      <c r="B10" s="31" t="s">
        <v>223</v>
      </c>
      <c r="C10" s="31" t="s">
        <v>232</v>
      </c>
      <c r="D10" s="31" t="s">
        <v>144</v>
      </c>
      <c r="E10" s="16" t="s">
        <v>217</v>
      </c>
      <c r="F10" s="32">
        <v>7</v>
      </c>
      <c r="G10" s="25">
        <v>50</v>
      </c>
      <c r="H10" s="25">
        <v>28</v>
      </c>
      <c r="I10" s="24">
        <f t="shared" si="0"/>
        <v>0.56</v>
      </c>
      <c r="J10" s="15" t="s">
        <v>88</v>
      </c>
    </row>
    <row r="11" spans="1:10" ht="15">
      <c r="A11" s="15">
        <v>8</v>
      </c>
      <c r="B11" s="26" t="s">
        <v>132</v>
      </c>
      <c r="C11" s="26" t="s">
        <v>13</v>
      </c>
      <c r="D11" s="26" t="s">
        <v>28</v>
      </c>
      <c r="E11" s="16" t="s">
        <v>61</v>
      </c>
      <c r="F11" s="32">
        <v>7</v>
      </c>
      <c r="G11" s="23">
        <v>50</v>
      </c>
      <c r="H11" s="15">
        <v>21</v>
      </c>
      <c r="I11" s="24">
        <f t="shared" si="0"/>
        <v>0.42</v>
      </c>
      <c r="J11" s="25" t="s">
        <v>10</v>
      </c>
    </row>
    <row r="12" spans="1:10" ht="15">
      <c r="A12" s="15">
        <v>9</v>
      </c>
      <c r="B12" s="33" t="s">
        <v>249</v>
      </c>
      <c r="C12" s="33" t="s">
        <v>56</v>
      </c>
      <c r="D12" s="33" t="s">
        <v>250</v>
      </c>
      <c r="E12" s="16" t="s">
        <v>353</v>
      </c>
      <c r="F12" s="32">
        <v>7</v>
      </c>
      <c r="G12" s="11">
        <v>50</v>
      </c>
      <c r="H12" s="11">
        <v>20</v>
      </c>
      <c r="I12" s="24">
        <f t="shared" si="0"/>
        <v>0.4</v>
      </c>
      <c r="J12" s="25" t="s">
        <v>10</v>
      </c>
    </row>
    <row r="13" spans="1:10" ht="15">
      <c r="A13" s="15">
        <v>10</v>
      </c>
      <c r="B13" s="31" t="s">
        <v>235</v>
      </c>
      <c r="C13" s="31" t="s">
        <v>236</v>
      </c>
      <c r="D13" s="31" t="s">
        <v>156</v>
      </c>
      <c r="E13" s="16" t="s">
        <v>217</v>
      </c>
      <c r="F13" s="32">
        <v>7</v>
      </c>
      <c r="G13" s="23">
        <v>50</v>
      </c>
      <c r="H13" s="25">
        <v>18</v>
      </c>
      <c r="I13" s="24">
        <f t="shared" si="0"/>
        <v>0.36</v>
      </c>
      <c r="J13" s="25" t="s">
        <v>10</v>
      </c>
    </row>
    <row r="14" spans="1:10" ht="15">
      <c r="A14" s="15">
        <v>11</v>
      </c>
      <c r="B14" s="30" t="s">
        <v>200</v>
      </c>
      <c r="C14" s="30" t="s">
        <v>201</v>
      </c>
      <c r="D14" s="30" t="s">
        <v>202</v>
      </c>
      <c r="E14" s="16" t="s">
        <v>216</v>
      </c>
      <c r="F14" s="32">
        <v>7</v>
      </c>
      <c r="G14" s="23">
        <v>50</v>
      </c>
      <c r="H14" s="23">
        <v>17</v>
      </c>
      <c r="I14" s="24">
        <f t="shared" si="0"/>
        <v>0.34</v>
      </c>
      <c r="J14" s="25" t="s">
        <v>10</v>
      </c>
    </row>
    <row r="15" spans="1:10" ht="15">
      <c r="A15" s="15">
        <v>12</v>
      </c>
      <c r="B15" s="26" t="s">
        <v>126</v>
      </c>
      <c r="C15" s="26" t="s">
        <v>31</v>
      </c>
      <c r="D15" s="26" t="s">
        <v>34</v>
      </c>
      <c r="E15" s="16" t="s">
        <v>61</v>
      </c>
      <c r="F15" s="32">
        <v>7</v>
      </c>
      <c r="G15" s="23">
        <v>50</v>
      </c>
      <c r="H15" s="23">
        <v>15</v>
      </c>
      <c r="I15" s="24">
        <f t="shared" si="0"/>
        <v>0.3</v>
      </c>
      <c r="J15" s="25" t="s">
        <v>10</v>
      </c>
    </row>
    <row r="16" spans="1:10" ht="15">
      <c r="A16" s="15">
        <v>13</v>
      </c>
      <c r="B16" s="30" t="s">
        <v>203</v>
      </c>
      <c r="C16" s="30" t="s">
        <v>73</v>
      </c>
      <c r="D16" s="30" t="s">
        <v>39</v>
      </c>
      <c r="E16" s="16" t="s">
        <v>216</v>
      </c>
      <c r="F16" s="32">
        <v>7</v>
      </c>
      <c r="G16" s="23">
        <v>50</v>
      </c>
      <c r="H16" s="23">
        <v>15</v>
      </c>
      <c r="I16" s="24">
        <f t="shared" si="0"/>
        <v>0.3</v>
      </c>
      <c r="J16" s="25" t="s">
        <v>10</v>
      </c>
    </row>
    <row r="17" spans="1:10" ht="15">
      <c r="A17" s="15">
        <v>14</v>
      </c>
      <c r="B17" s="10" t="s">
        <v>260</v>
      </c>
      <c r="C17" s="10" t="s">
        <v>261</v>
      </c>
      <c r="D17" s="10" t="s">
        <v>95</v>
      </c>
      <c r="E17" s="16" t="s">
        <v>267</v>
      </c>
      <c r="F17" s="32">
        <v>7</v>
      </c>
      <c r="G17" s="11">
        <v>50</v>
      </c>
      <c r="H17" s="11">
        <v>15</v>
      </c>
      <c r="I17" s="24">
        <f t="shared" si="0"/>
        <v>0.3</v>
      </c>
      <c r="J17" s="25" t="s">
        <v>10</v>
      </c>
    </row>
    <row r="18" spans="1:10" ht="15">
      <c r="A18" s="15">
        <v>15</v>
      </c>
      <c r="B18" s="31" t="s">
        <v>233</v>
      </c>
      <c r="C18" s="31" t="s">
        <v>234</v>
      </c>
      <c r="D18" s="31" t="s">
        <v>34</v>
      </c>
      <c r="E18" s="16" t="s">
        <v>217</v>
      </c>
      <c r="F18" s="32">
        <v>7</v>
      </c>
      <c r="G18" s="23">
        <v>50</v>
      </c>
      <c r="H18" s="25">
        <v>14</v>
      </c>
      <c r="I18" s="24">
        <f t="shared" si="0"/>
        <v>0.28</v>
      </c>
      <c r="J18" s="25" t="s">
        <v>10</v>
      </c>
    </row>
    <row r="19" spans="1:10" ht="15">
      <c r="A19" s="15">
        <v>16</v>
      </c>
      <c r="B19" s="33" t="s">
        <v>251</v>
      </c>
      <c r="C19" s="33" t="s">
        <v>195</v>
      </c>
      <c r="D19" s="33" t="s">
        <v>45</v>
      </c>
      <c r="E19" s="16" t="s">
        <v>252</v>
      </c>
      <c r="F19" s="32">
        <v>7</v>
      </c>
      <c r="G19" s="11">
        <v>50</v>
      </c>
      <c r="H19" s="11">
        <v>14</v>
      </c>
      <c r="I19" s="24">
        <f t="shared" si="0"/>
        <v>0.28</v>
      </c>
      <c r="J19" s="25" t="s">
        <v>10</v>
      </c>
    </row>
    <row r="20" spans="1:10" ht="15">
      <c r="A20" s="15">
        <v>17</v>
      </c>
      <c r="B20" s="26" t="s">
        <v>138</v>
      </c>
      <c r="C20" s="26" t="s">
        <v>35</v>
      </c>
      <c r="D20" s="26" t="s">
        <v>101</v>
      </c>
      <c r="E20" s="16" t="s">
        <v>61</v>
      </c>
      <c r="F20" s="32">
        <v>7</v>
      </c>
      <c r="G20" s="23">
        <v>50</v>
      </c>
      <c r="H20" s="15">
        <v>13</v>
      </c>
      <c r="I20" s="24">
        <f t="shared" si="0"/>
        <v>0.26</v>
      </c>
      <c r="J20" s="25" t="s">
        <v>10</v>
      </c>
    </row>
    <row r="21" spans="1:10" ht="15">
      <c r="A21" s="15">
        <v>18</v>
      </c>
      <c r="B21" s="10" t="s">
        <v>53</v>
      </c>
      <c r="C21" s="10" t="s">
        <v>27</v>
      </c>
      <c r="D21" s="10" t="s">
        <v>54</v>
      </c>
      <c r="E21" s="16" t="s">
        <v>59</v>
      </c>
      <c r="F21" s="32">
        <v>7</v>
      </c>
      <c r="G21" s="11">
        <v>50</v>
      </c>
      <c r="H21" s="11">
        <v>12</v>
      </c>
      <c r="I21" s="24">
        <f t="shared" si="0"/>
        <v>0.24</v>
      </c>
      <c r="J21" s="25" t="s">
        <v>10</v>
      </c>
    </row>
    <row r="22" spans="1:10" ht="15">
      <c r="A22" s="15">
        <v>19</v>
      </c>
      <c r="B22" s="10" t="s">
        <v>49</v>
      </c>
      <c r="C22" s="10" t="s">
        <v>50</v>
      </c>
      <c r="D22" s="10" t="s">
        <v>33</v>
      </c>
      <c r="E22" s="16" t="s">
        <v>59</v>
      </c>
      <c r="F22" s="32">
        <v>7</v>
      </c>
      <c r="G22" s="11">
        <v>50</v>
      </c>
      <c r="H22" s="11">
        <v>11</v>
      </c>
      <c r="I22" s="24">
        <f t="shared" si="0"/>
        <v>0.22</v>
      </c>
      <c r="J22" s="25" t="s">
        <v>10</v>
      </c>
    </row>
    <row r="23" spans="1:10" ht="15">
      <c r="A23" s="15">
        <v>20</v>
      </c>
      <c r="B23" s="26" t="s">
        <v>135</v>
      </c>
      <c r="C23" s="26" t="s">
        <v>136</v>
      </c>
      <c r="D23" s="26" t="s">
        <v>137</v>
      </c>
      <c r="E23" s="16" t="s">
        <v>61</v>
      </c>
      <c r="F23" s="32">
        <v>7</v>
      </c>
      <c r="G23" s="23">
        <v>50</v>
      </c>
      <c r="H23" s="23">
        <v>10</v>
      </c>
      <c r="I23" s="24">
        <f t="shared" si="0"/>
        <v>0.2</v>
      </c>
      <c r="J23" s="25" t="s">
        <v>10</v>
      </c>
    </row>
    <row r="24" spans="1:10" ht="15">
      <c r="A24" s="15">
        <v>21</v>
      </c>
      <c r="B24" s="30" t="s">
        <v>204</v>
      </c>
      <c r="C24" s="30" t="s">
        <v>205</v>
      </c>
      <c r="D24" s="30" t="s">
        <v>95</v>
      </c>
      <c r="E24" s="16" t="s">
        <v>216</v>
      </c>
      <c r="F24" s="32">
        <v>7</v>
      </c>
      <c r="G24" s="23">
        <v>50</v>
      </c>
      <c r="H24" s="23">
        <v>10</v>
      </c>
      <c r="I24" s="24">
        <f t="shared" si="0"/>
        <v>0.2</v>
      </c>
      <c r="J24" s="25" t="s">
        <v>10</v>
      </c>
    </row>
    <row r="25" spans="1:10" ht="15">
      <c r="A25" s="15">
        <v>22</v>
      </c>
      <c r="B25" s="10" t="s">
        <v>51</v>
      </c>
      <c r="C25" s="10" t="s">
        <v>52</v>
      </c>
      <c r="D25" s="10" t="s">
        <v>33</v>
      </c>
      <c r="E25" s="16" t="s">
        <v>59</v>
      </c>
      <c r="F25" s="32">
        <v>7</v>
      </c>
      <c r="G25" s="11">
        <v>50</v>
      </c>
      <c r="H25" s="11">
        <v>10</v>
      </c>
      <c r="I25" s="24">
        <f t="shared" si="0"/>
        <v>0.2</v>
      </c>
      <c r="J25" s="25" t="s">
        <v>10</v>
      </c>
    </row>
    <row r="26" spans="1:10" ht="15">
      <c r="A26" s="15">
        <v>23</v>
      </c>
      <c r="B26" s="18" t="s">
        <v>284</v>
      </c>
      <c r="C26" s="10" t="s">
        <v>38</v>
      </c>
      <c r="D26" s="10" t="s">
        <v>77</v>
      </c>
      <c r="E26" s="14" t="s">
        <v>85</v>
      </c>
      <c r="F26" s="32">
        <v>7</v>
      </c>
      <c r="G26" s="36">
        <v>50</v>
      </c>
      <c r="H26" s="36">
        <v>10</v>
      </c>
      <c r="I26" s="24">
        <f t="shared" si="0"/>
        <v>0.2</v>
      </c>
      <c r="J26" s="25" t="s">
        <v>10</v>
      </c>
    </row>
    <row r="27" spans="1:10" ht="15">
      <c r="A27" s="15">
        <v>24</v>
      </c>
      <c r="B27" s="17" t="s">
        <v>164</v>
      </c>
      <c r="C27" s="17" t="s">
        <v>90</v>
      </c>
      <c r="D27" s="17" t="s">
        <v>141</v>
      </c>
      <c r="E27" s="16" t="s">
        <v>78</v>
      </c>
      <c r="F27" s="32">
        <v>7</v>
      </c>
      <c r="G27" s="15">
        <v>50</v>
      </c>
      <c r="H27" s="15">
        <v>8</v>
      </c>
      <c r="I27" s="24">
        <f t="shared" si="0"/>
        <v>0.16</v>
      </c>
      <c r="J27" s="25" t="s">
        <v>10</v>
      </c>
    </row>
    <row r="28" spans="1:10" ht="15">
      <c r="A28" s="15">
        <v>25</v>
      </c>
      <c r="B28" s="10" t="s">
        <v>43</v>
      </c>
      <c r="C28" s="10" t="s">
        <v>44</v>
      </c>
      <c r="D28" s="10" t="s">
        <v>34</v>
      </c>
      <c r="E28" s="16" t="s">
        <v>59</v>
      </c>
      <c r="F28" s="32">
        <v>7</v>
      </c>
      <c r="G28" s="11">
        <v>50</v>
      </c>
      <c r="H28" s="11">
        <v>8</v>
      </c>
      <c r="I28" s="24">
        <f t="shared" si="0"/>
        <v>0.16</v>
      </c>
      <c r="J28" s="25" t="s">
        <v>10</v>
      </c>
    </row>
    <row r="29" spans="1:10" ht="15">
      <c r="A29" s="15">
        <v>26</v>
      </c>
      <c r="B29" s="28" t="s">
        <v>124</v>
      </c>
      <c r="C29" s="28" t="s">
        <v>125</v>
      </c>
      <c r="D29" s="28" t="s">
        <v>95</v>
      </c>
      <c r="E29" s="16" t="s">
        <v>61</v>
      </c>
      <c r="F29" s="32">
        <v>7</v>
      </c>
      <c r="G29" s="23">
        <v>50</v>
      </c>
      <c r="H29" s="15">
        <v>6</v>
      </c>
      <c r="I29" s="24">
        <f t="shared" si="0"/>
        <v>0.12</v>
      </c>
      <c r="J29" s="25" t="s">
        <v>10</v>
      </c>
    </row>
    <row r="30" spans="1:10" ht="15">
      <c r="A30" s="15">
        <v>27</v>
      </c>
      <c r="B30" s="26" t="s">
        <v>40</v>
      </c>
      <c r="C30" s="26" t="s">
        <v>70</v>
      </c>
      <c r="D30" s="26" t="s">
        <v>32</v>
      </c>
      <c r="E30" s="16" t="s">
        <v>61</v>
      </c>
      <c r="F30" s="32">
        <v>7</v>
      </c>
      <c r="G30" s="23">
        <v>50</v>
      </c>
      <c r="H30" s="15">
        <v>5</v>
      </c>
      <c r="I30" s="24">
        <f t="shared" si="0"/>
        <v>0.1</v>
      </c>
      <c r="J30" s="25" t="s">
        <v>10</v>
      </c>
    </row>
    <row r="31" spans="1:10" ht="15">
      <c r="A31" s="15">
        <v>28</v>
      </c>
      <c r="B31" s="26" t="s">
        <v>130</v>
      </c>
      <c r="C31" s="26" t="s">
        <v>131</v>
      </c>
      <c r="D31" s="26" t="s">
        <v>39</v>
      </c>
      <c r="E31" s="16" t="s">
        <v>61</v>
      </c>
      <c r="F31" s="32">
        <v>7</v>
      </c>
      <c r="G31" s="23">
        <v>50</v>
      </c>
      <c r="H31" s="23">
        <v>5</v>
      </c>
      <c r="I31" s="24">
        <f t="shared" si="0"/>
        <v>0.1</v>
      </c>
      <c r="J31" s="25" t="s">
        <v>10</v>
      </c>
    </row>
    <row r="32" spans="1:10" ht="15">
      <c r="A32" s="15">
        <v>29</v>
      </c>
      <c r="B32" s="26" t="s">
        <v>128</v>
      </c>
      <c r="C32" s="26" t="s">
        <v>129</v>
      </c>
      <c r="D32" s="26"/>
      <c r="E32" s="16" t="s">
        <v>61</v>
      </c>
      <c r="F32" s="32">
        <v>7</v>
      </c>
      <c r="G32" s="23">
        <v>50</v>
      </c>
      <c r="H32" s="23">
        <v>0</v>
      </c>
      <c r="I32" s="24">
        <f t="shared" si="0"/>
        <v>0</v>
      </c>
      <c r="J32" s="25" t="s">
        <v>10</v>
      </c>
    </row>
    <row r="33" spans="1:10" ht="15">
      <c r="A33" s="15">
        <v>30</v>
      </c>
      <c r="B33" s="26" t="s">
        <v>133</v>
      </c>
      <c r="C33" s="26" t="s">
        <v>56</v>
      </c>
      <c r="D33" s="26" t="s">
        <v>62</v>
      </c>
      <c r="E33" s="16" t="s">
        <v>61</v>
      </c>
      <c r="F33" s="32">
        <v>7</v>
      </c>
      <c r="G33" s="23">
        <v>50</v>
      </c>
      <c r="H33" s="23">
        <v>0</v>
      </c>
      <c r="I33" s="24">
        <f t="shared" si="0"/>
        <v>0</v>
      </c>
      <c r="J33" s="25" t="s">
        <v>10</v>
      </c>
    </row>
    <row r="34" spans="1:10" ht="15">
      <c r="A34" s="15">
        <v>31</v>
      </c>
      <c r="B34" s="31" t="s">
        <v>225</v>
      </c>
      <c r="C34" s="31" t="s">
        <v>226</v>
      </c>
      <c r="D34" s="31" t="s">
        <v>137</v>
      </c>
      <c r="E34" s="16" t="s">
        <v>217</v>
      </c>
      <c r="F34" s="32">
        <v>7</v>
      </c>
      <c r="G34" s="25">
        <v>50</v>
      </c>
      <c r="H34" s="25">
        <v>0</v>
      </c>
      <c r="I34" s="24">
        <f t="shared" si="0"/>
        <v>0</v>
      </c>
      <c r="J34" s="25" t="s">
        <v>10</v>
      </c>
    </row>
    <row r="35" spans="1:10" ht="15">
      <c r="A35" s="15">
        <v>32</v>
      </c>
      <c r="B35" s="31" t="s">
        <v>227</v>
      </c>
      <c r="C35" s="31" t="s">
        <v>228</v>
      </c>
      <c r="D35" s="31" t="s">
        <v>229</v>
      </c>
      <c r="E35" s="16" t="s">
        <v>217</v>
      </c>
      <c r="F35" s="32">
        <v>7</v>
      </c>
      <c r="G35" s="23">
        <v>50</v>
      </c>
      <c r="H35" s="25">
        <v>0</v>
      </c>
      <c r="I35" s="24">
        <f t="shared" si="0"/>
        <v>0</v>
      </c>
      <c r="J35" s="25" t="s">
        <v>10</v>
      </c>
    </row>
    <row r="36" spans="1:10" ht="15">
      <c r="A36" s="15">
        <v>33</v>
      </c>
      <c r="B36" s="31" t="s">
        <v>230</v>
      </c>
      <c r="C36" s="31" t="s">
        <v>231</v>
      </c>
      <c r="D36" s="31" t="s">
        <v>83</v>
      </c>
      <c r="E36" s="16" t="s">
        <v>217</v>
      </c>
      <c r="F36" s="32">
        <v>7</v>
      </c>
      <c r="G36" s="23">
        <v>50</v>
      </c>
      <c r="H36" s="25">
        <v>0</v>
      </c>
      <c r="I36" s="24">
        <f t="shared" si="0"/>
        <v>0</v>
      </c>
      <c r="J36" s="25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4"/>
  <sheetViews>
    <sheetView zoomScale="124" zoomScaleNormal="124" zoomScalePageLayoutView="0" workbookViewId="0" topLeftCell="A1">
      <selection activeCell="J12" sqref="J12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15.57421875" style="2" customWidth="1"/>
    <col min="6" max="6" width="6.8515625" style="0" customWidth="1"/>
    <col min="7" max="7" width="13.57421875" style="0" customWidth="1"/>
    <col min="8" max="8" width="13.7109375" style="0" customWidth="1"/>
    <col min="9" max="9" width="13.28125" style="0" customWidth="1"/>
    <col min="10" max="10" width="11.421875" style="0" customWidth="1"/>
  </cols>
  <sheetData>
    <row r="2" spans="1:21" ht="53.25" customHeight="1">
      <c r="A2" s="45" t="s">
        <v>86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63.75" customHeight="1">
      <c r="A3" s="6" t="s">
        <v>0</v>
      </c>
      <c r="B3" s="7" t="s">
        <v>1</v>
      </c>
      <c r="C3" s="7" t="s">
        <v>2</v>
      </c>
      <c r="D3" s="7" t="s">
        <v>3</v>
      </c>
      <c r="E3" s="4" t="s">
        <v>4</v>
      </c>
      <c r="F3" s="7" t="s">
        <v>5</v>
      </c>
      <c r="G3" s="8" t="s">
        <v>8</v>
      </c>
      <c r="H3" s="7" t="s">
        <v>7</v>
      </c>
      <c r="I3" s="8" t="s">
        <v>9</v>
      </c>
      <c r="J3" s="7" t="s">
        <v>6</v>
      </c>
      <c r="K3" s="5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0" ht="15">
      <c r="A4" s="15">
        <v>1</v>
      </c>
      <c r="B4" s="28" t="s">
        <v>113</v>
      </c>
      <c r="C4" s="28" t="s">
        <v>114</v>
      </c>
      <c r="D4" s="28" t="s">
        <v>109</v>
      </c>
      <c r="E4" s="16" t="s">
        <v>61</v>
      </c>
      <c r="F4" s="15">
        <v>8</v>
      </c>
      <c r="G4" s="23">
        <v>50</v>
      </c>
      <c r="H4" s="23">
        <v>40</v>
      </c>
      <c r="I4" s="24">
        <f>H4/G4</f>
        <v>0.8</v>
      </c>
      <c r="J4" s="25" t="s">
        <v>88</v>
      </c>
    </row>
    <row r="5" spans="1:10" ht="15">
      <c r="A5" s="15">
        <v>2</v>
      </c>
      <c r="B5" s="17" t="s">
        <v>171</v>
      </c>
      <c r="C5" s="17" t="s">
        <v>56</v>
      </c>
      <c r="D5" s="17" t="s">
        <v>62</v>
      </c>
      <c r="E5" s="16" t="s">
        <v>78</v>
      </c>
      <c r="F5" s="15">
        <v>8</v>
      </c>
      <c r="G5" s="15">
        <v>50</v>
      </c>
      <c r="H5" s="15">
        <v>39</v>
      </c>
      <c r="I5" s="24">
        <f aca="true" t="shared" si="0" ref="I5:I24">H5/G5</f>
        <v>0.78</v>
      </c>
      <c r="J5" s="15" t="s">
        <v>88</v>
      </c>
    </row>
    <row r="6" spans="1:10" ht="15">
      <c r="A6" s="15">
        <v>3</v>
      </c>
      <c r="B6" s="17" t="s">
        <v>168</v>
      </c>
      <c r="C6" s="17" t="s">
        <v>169</v>
      </c>
      <c r="D6" s="17" t="s">
        <v>170</v>
      </c>
      <c r="E6" s="16" t="s">
        <v>78</v>
      </c>
      <c r="F6" s="15">
        <v>8</v>
      </c>
      <c r="G6" s="15">
        <v>50</v>
      </c>
      <c r="H6" s="15">
        <v>36</v>
      </c>
      <c r="I6" s="24">
        <f t="shared" si="0"/>
        <v>0.72</v>
      </c>
      <c r="J6" s="15" t="s">
        <v>92</v>
      </c>
    </row>
    <row r="7" spans="1:10" ht="15">
      <c r="A7" s="15">
        <v>4</v>
      </c>
      <c r="B7" s="17" t="s">
        <v>206</v>
      </c>
      <c r="C7" s="17" t="s">
        <v>207</v>
      </c>
      <c r="D7" s="17" t="s">
        <v>137</v>
      </c>
      <c r="E7" s="16" t="s">
        <v>216</v>
      </c>
      <c r="F7" s="15">
        <v>8</v>
      </c>
      <c r="G7" s="15">
        <v>50</v>
      </c>
      <c r="H7" s="15">
        <v>33</v>
      </c>
      <c r="I7" s="24">
        <f t="shared" si="0"/>
        <v>0.66</v>
      </c>
      <c r="J7" s="15" t="s">
        <v>88</v>
      </c>
    </row>
    <row r="8" spans="1:10" ht="15">
      <c r="A8" s="15">
        <v>5</v>
      </c>
      <c r="B8" s="28" t="s">
        <v>118</v>
      </c>
      <c r="C8" s="28" t="s">
        <v>64</v>
      </c>
      <c r="D8" s="28" t="s">
        <v>119</v>
      </c>
      <c r="E8" s="16" t="s">
        <v>61</v>
      </c>
      <c r="F8" s="15">
        <v>8</v>
      </c>
      <c r="G8" s="23">
        <v>50</v>
      </c>
      <c r="H8" s="23">
        <v>32</v>
      </c>
      <c r="I8" s="24">
        <f t="shared" si="0"/>
        <v>0.64</v>
      </c>
      <c r="J8" s="25" t="s">
        <v>92</v>
      </c>
    </row>
    <row r="9" spans="1:10" ht="15">
      <c r="A9" s="15">
        <v>6</v>
      </c>
      <c r="B9" s="17" t="s">
        <v>208</v>
      </c>
      <c r="C9" s="17" t="s">
        <v>209</v>
      </c>
      <c r="D9" s="17" t="s">
        <v>55</v>
      </c>
      <c r="E9" s="16" t="s">
        <v>216</v>
      </c>
      <c r="F9" s="15">
        <v>8</v>
      </c>
      <c r="G9" s="15">
        <v>50</v>
      </c>
      <c r="H9" s="15">
        <v>31</v>
      </c>
      <c r="I9" s="24">
        <f t="shared" si="0"/>
        <v>0.62</v>
      </c>
      <c r="J9" s="25" t="s">
        <v>92</v>
      </c>
    </row>
    <row r="10" spans="1:10" ht="15">
      <c r="A10" s="15">
        <v>7</v>
      </c>
      <c r="B10" s="28" t="s">
        <v>120</v>
      </c>
      <c r="C10" s="28" t="s">
        <v>36</v>
      </c>
      <c r="D10" s="28" t="s">
        <v>103</v>
      </c>
      <c r="E10" s="16" t="s">
        <v>61</v>
      </c>
      <c r="F10" s="15">
        <v>8</v>
      </c>
      <c r="G10" s="23">
        <v>50</v>
      </c>
      <c r="H10" s="23">
        <v>30</v>
      </c>
      <c r="I10" s="24">
        <f t="shared" si="0"/>
        <v>0.6</v>
      </c>
      <c r="J10" s="25" t="s">
        <v>92</v>
      </c>
    </row>
    <row r="11" spans="1:10" ht="15">
      <c r="A11" s="15">
        <v>8</v>
      </c>
      <c r="B11" s="28" t="s">
        <v>76</v>
      </c>
      <c r="C11" s="28" t="s">
        <v>73</v>
      </c>
      <c r="D11" s="28" t="s">
        <v>39</v>
      </c>
      <c r="E11" s="16" t="s">
        <v>61</v>
      </c>
      <c r="F11" s="15">
        <v>8</v>
      </c>
      <c r="G11" s="23">
        <v>50</v>
      </c>
      <c r="H11" s="23">
        <v>29</v>
      </c>
      <c r="I11" s="24">
        <f t="shared" si="0"/>
        <v>0.58</v>
      </c>
      <c r="J11" s="25" t="s">
        <v>92</v>
      </c>
    </row>
    <row r="12" spans="1:10" ht="15">
      <c r="A12" s="15">
        <v>9</v>
      </c>
      <c r="B12" s="28" t="s">
        <v>115</v>
      </c>
      <c r="C12" s="28" t="s">
        <v>116</v>
      </c>
      <c r="D12" s="28" t="s">
        <v>117</v>
      </c>
      <c r="E12" s="16" t="s">
        <v>61</v>
      </c>
      <c r="F12" s="15">
        <v>8</v>
      </c>
      <c r="G12" s="23">
        <v>50</v>
      </c>
      <c r="H12" s="23">
        <v>28</v>
      </c>
      <c r="I12" s="24">
        <f t="shared" si="0"/>
        <v>0.56</v>
      </c>
      <c r="J12" s="25" t="s">
        <v>92</v>
      </c>
    </row>
    <row r="13" spans="1:10" ht="15">
      <c r="A13" s="15">
        <v>10</v>
      </c>
      <c r="B13" s="17" t="s">
        <v>331</v>
      </c>
      <c r="C13" s="17" t="s">
        <v>27</v>
      </c>
      <c r="D13" s="17" t="s">
        <v>34</v>
      </c>
      <c r="E13" s="16" t="s">
        <v>351</v>
      </c>
      <c r="F13" s="15">
        <v>8</v>
      </c>
      <c r="G13" s="15">
        <v>50</v>
      </c>
      <c r="H13" s="15">
        <v>27</v>
      </c>
      <c r="I13" s="24">
        <f t="shared" si="0"/>
        <v>0.54</v>
      </c>
      <c r="J13" s="15" t="s">
        <v>88</v>
      </c>
    </row>
    <row r="14" spans="1:10" ht="15">
      <c r="A14" s="15">
        <v>11</v>
      </c>
      <c r="B14" s="28" t="s">
        <v>121</v>
      </c>
      <c r="C14" s="28" t="s">
        <v>122</v>
      </c>
      <c r="D14" s="28" t="s">
        <v>123</v>
      </c>
      <c r="E14" s="16" t="s">
        <v>61</v>
      </c>
      <c r="F14" s="15">
        <v>8</v>
      </c>
      <c r="G14" s="23">
        <v>50</v>
      </c>
      <c r="H14" s="23">
        <v>21</v>
      </c>
      <c r="I14" s="24">
        <f t="shared" si="0"/>
        <v>0.42</v>
      </c>
      <c r="J14" s="25" t="s">
        <v>10</v>
      </c>
    </row>
    <row r="15" spans="1:10" ht="15">
      <c r="A15" s="15">
        <v>12</v>
      </c>
      <c r="B15" s="10" t="s">
        <v>264</v>
      </c>
      <c r="C15" s="10" t="s">
        <v>265</v>
      </c>
      <c r="D15" s="10" t="s">
        <v>266</v>
      </c>
      <c r="E15" s="16" t="s">
        <v>267</v>
      </c>
      <c r="F15" s="15">
        <v>8</v>
      </c>
      <c r="G15" s="11">
        <v>50</v>
      </c>
      <c r="H15" s="11">
        <v>20</v>
      </c>
      <c r="I15" s="24">
        <f t="shared" si="0"/>
        <v>0.4</v>
      </c>
      <c r="J15" s="25" t="s">
        <v>10</v>
      </c>
    </row>
    <row r="16" spans="1:10" ht="15">
      <c r="A16" s="15">
        <v>13</v>
      </c>
      <c r="B16" s="17" t="s">
        <v>332</v>
      </c>
      <c r="C16" s="17" t="s">
        <v>333</v>
      </c>
      <c r="D16" s="17" t="s">
        <v>58</v>
      </c>
      <c r="E16" s="16" t="s">
        <v>351</v>
      </c>
      <c r="F16" s="15">
        <v>8</v>
      </c>
      <c r="G16" s="15">
        <v>50</v>
      </c>
      <c r="H16" s="15">
        <v>20</v>
      </c>
      <c r="I16" s="24">
        <f t="shared" si="0"/>
        <v>0.4</v>
      </c>
      <c r="J16" s="25" t="s">
        <v>10</v>
      </c>
    </row>
    <row r="17" spans="1:10" ht="15">
      <c r="A17" s="15">
        <v>14</v>
      </c>
      <c r="B17" s="17" t="s">
        <v>210</v>
      </c>
      <c r="C17" s="17" t="s">
        <v>31</v>
      </c>
      <c r="D17" s="17" t="s">
        <v>141</v>
      </c>
      <c r="E17" s="16" t="s">
        <v>216</v>
      </c>
      <c r="F17" s="15">
        <v>8</v>
      </c>
      <c r="G17" s="15">
        <v>50</v>
      </c>
      <c r="H17" s="15">
        <v>19</v>
      </c>
      <c r="I17" s="24">
        <f t="shared" si="0"/>
        <v>0.38</v>
      </c>
      <c r="J17" s="25" t="s">
        <v>10</v>
      </c>
    </row>
    <row r="18" spans="1:10" ht="15">
      <c r="A18" s="15">
        <v>15</v>
      </c>
      <c r="B18" s="17" t="s">
        <v>334</v>
      </c>
      <c r="C18" s="17" t="s">
        <v>63</v>
      </c>
      <c r="D18" s="17" t="s">
        <v>39</v>
      </c>
      <c r="E18" s="16" t="s">
        <v>351</v>
      </c>
      <c r="F18" s="15">
        <v>8</v>
      </c>
      <c r="G18" s="15">
        <v>50</v>
      </c>
      <c r="H18" s="15">
        <v>19</v>
      </c>
      <c r="I18" s="24">
        <f t="shared" si="0"/>
        <v>0.38</v>
      </c>
      <c r="J18" s="25" t="s">
        <v>10</v>
      </c>
    </row>
    <row r="19" spans="1:10" ht="15">
      <c r="A19" s="15">
        <v>16</v>
      </c>
      <c r="B19" s="17" t="s">
        <v>335</v>
      </c>
      <c r="C19" s="17" t="s">
        <v>292</v>
      </c>
      <c r="D19" s="17" t="s">
        <v>229</v>
      </c>
      <c r="E19" s="16" t="s">
        <v>351</v>
      </c>
      <c r="F19" s="15">
        <v>8</v>
      </c>
      <c r="G19" s="15">
        <v>50</v>
      </c>
      <c r="H19" s="15">
        <v>17</v>
      </c>
      <c r="I19" s="24">
        <f t="shared" si="0"/>
        <v>0.34</v>
      </c>
      <c r="J19" s="25" t="s">
        <v>10</v>
      </c>
    </row>
    <row r="20" spans="1:10" ht="15">
      <c r="A20" s="15">
        <v>17</v>
      </c>
      <c r="B20" s="17" t="s">
        <v>336</v>
      </c>
      <c r="C20" s="17" t="s">
        <v>16</v>
      </c>
      <c r="D20" s="17" t="s">
        <v>34</v>
      </c>
      <c r="E20" s="16" t="s">
        <v>351</v>
      </c>
      <c r="F20" s="15">
        <v>8</v>
      </c>
      <c r="G20" s="15">
        <v>50</v>
      </c>
      <c r="H20" s="15">
        <v>11</v>
      </c>
      <c r="I20" s="24">
        <f t="shared" si="0"/>
        <v>0.22</v>
      </c>
      <c r="J20" s="25" t="s">
        <v>10</v>
      </c>
    </row>
    <row r="21" spans="1:10" ht="15">
      <c r="A21" s="15">
        <v>18</v>
      </c>
      <c r="B21" s="10" t="s">
        <v>281</v>
      </c>
      <c r="C21" s="10" t="s">
        <v>131</v>
      </c>
      <c r="D21" s="10" t="s">
        <v>46</v>
      </c>
      <c r="E21" s="16" t="s">
        <v>59</v>
      </c>
      <c r="F21" s="15">
        <v>8</v>
      </c>
      <c r="G21" s="11">
        <v>50</v>
      </c>
      <c r="H21" s="11">
        <v>8</v>
      </c>
      <c r="I21" s="24">
        <f t="shared" si="0"/>
        <v>0.16</v>
      </c>
      <c r="J21" s="25" t="s">
        <v>10</v>
      </c>
    </row>
    <row r="22" spans="1:10" ht="15">
      <c r="A22" s="15">
        <v>19</v>
      </c>
      <c r="B22" s="17" t="s">
        <v>167</v>
      </c>
      <c r="C22" s="17" t="s">
        <v>47</v>
      </c>
      <c r="D22" s="17" t="s">
        <v>11</v>
      </c>
      <c r="E22" s="16" t="s">
        <v>78</v>
      </c>
      <c r="F22" s="15">
        <v>8</v>
      </c>
      <c r="G22" s="15">
        <v>50</v>
      </c>
      <c r="H22" s="15">
        <v>0</v>
      </c>
      <c r="I22" s="24">
        <f t="shared" si="0"/>
        <v>0</v>
      </c>
      <c r="J22" s="25" t="s">
        <v>10</v>
      </c>
    </row>
    <row r="23" spans="1:10" ht="15">
      <c r="A23" s="15">
        <v>20</v>
      </c>
      <c r="B23" s="19" t="s">
        <v>305</v>
      </c>
      <c r="C23" s="19" t="s">
        <v>306</v>
      </c>
      <c r="D23" s="19" t="s">
        <v>307</v>
      </c>
      <c r="E23" s="16" t="s">
        <v>350</v>
      </c>
      <c r="F23" s="15">
        <v>8</v>
      </c>
      <c r="G23" s="15">
        <v>50</v>
      </c>
      <c r="H23" s="15">
        <v>0</v>
      </c>
      <c r="I23" s="24">
        <f t="shared" si="0"/>
        <v>0</v>
      </c>
      <c r="J23" s="25" t="s">
        <v>10</v>
      </c>
    </row>
    <row r="24" spans="1:10" ht="15">
      <c r="A24" s="15">
        <v>21</v>
      </c>
      <c r="B24" s="19" t="s">
        <v>308</v>
      </c>
      <c r="C24" s="19" t="s">
        <v>309</v>
      </c>
      <c r="D24" s="19" t="s">
        <v>75</v>
      </c>
      <c r="E24" s="16" t="s">
        <v>350</v>
      </c>
      <c r="F24" s="15">
        <v>8</v>
      </c>
      <c r="G24" s="15">
        <v>50</v>
      </c>
      <c r="H24" s="15">
        <v>0</v>
      </c>
      <c r="I24" s="24">
        <f t="shared" si="0"/>
        <v>0</v>
      </c>
      <c r="J24" s="25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5"/>
  <sheetViews>
    <sheetView zoomScale="124" zoomScaleNormal="124" zoomScalePageLayoutView="0" workbookViewId="0" topLeftCell="A3">
      <selection activeCell="J8" sqref="J8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15.574218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45" t="s">
        <v>86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63.75" customHeight="1">
      <c r="A3" s="6" t="s">
        <v>0</v>
      </c>
      <c r="B3" s="7" t="s">
        <v>1</v>
      </c>
      <c r="C3" s="7" t="s">
        <v>2</v>
      </c>
      <c r="D3" s="7" t="s">
        <v>3</v>
      </c>
      <c r="E3" s="4" t="s">
        <v>4</v>
      </c>
      <c r="F3" s="7" t="s">
        <v>5</v>
      </c>
      <c r="G3" s="8" t="s">
        <v>8</v>
      </c>
      <c r="H3" s="7" t="s">
        <v>7</v>
      </c>
      <c r="I3" s="8" t="s">
        <v>9</v>
      </c>
      <c r="J3" s="7" t="s">
        <v>6</v>
      </c>
      <c r="K3" s="5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0" ht="15">
      <c r="A4" s="15">
        <v>1</v>
      </c>
      <c r="B4" s="17" t="s">
        <v>321</v>
      </c>
      <c r="C4" s="17" t="s">
        <v>27</v>
      </c>
      <c r="D4" s="17" t="s">
        <v>39</v>
      </c>
      <c r="E4" s="16" t="s">
        <v>351</v>
      </c>
      <c r="F4" s="15">
        <v>9</v>
      </c>
      <c r="G4" s="15">
        <v>70</v>
      </c>
      <c r="H4" s="15">
        <v>59</v>
      </c>
      <c r="I4" s="20">
        <f>H4/G4</f>
        <v>0.8428571428571429</v>
      </c>
      <c r="J4" s="15" t="s">
        <v>88</v>
      </c>
    </row>
    <row r="5" spans="1:10" ht="15">
      <c r="A5" s="15">
        <v>2</v>
      </c>
      <c r="B5" s="17" t="s">
        <v>174</v>
      </c>
      <c r="C5" s="17" t="s">
        <v>84</v>
      </c>
      <c r="D5" s="17" t="s">
        <v>28</v>
      </c>
      <c r="E5" s="16" t="s">
        <v>78</v>
      </c>
      <c r="F5" s="44">
        <v>9</v>
      </c>
      <c r="G5" s="15">
        <v>70</v>
      </c>
      <c r="H5" s="15">
        <v>55</v>
      </c>
      <c r="I5" s="20">
        <f aca="true" t="shared" si="0" ref="I5:I25">H5/G5</f>
        <v>0.7857142857142857</v>
      </c>
      <c r="J5" s="15" t="s">
        <v>88</v>
      </c>
    </row>
    <row r="6" spans="1:10" ht="15">
      <c r="A6" s="15">
        <v>3</v>
      </c>
      <c r="B6" s="17" t="s">
        <v>322</v>
      </c>
      <c r="C6" s="17" t="s">
        <v>44</v>
      </c>
      <c r="D6" s="17" t="s">
        <v>323</v>
      </c>
      <c r="E6" s="16" t="s">
        <v>351</v>
      </c>
      <c r="F6" s="15">
        <v>9</v>
      </c>
      <c r="G6" s="15">
        <v>70</v>
      </c>
      <c r="H6" s="15">
        <v>51</v>
      </c>
      <c r="I6" s="20">
        <f t="shared" si="0"/>
        <v>0.7285714285714285</v>
      </c>
      <c r="J6" s="15" t="s">
        <v>191</v>
      </c>
    </row>
    <row r="7" spans="1:10" ht="15">
      <c r="A7" s="15">
        <v>4</v>
      </c>
      <c r="B7" s="17" t="s">
        <v>180</v>
      </c>
      <c r="C7" s="17" t="s">
        <v>47</v>
      </c>
      <c r="D7" s="17" t="s">
        <v>34</v>
      </c>
      <c r="E7" s="16" t="s">
        <v>78</v>
      </c>
      <c r="F7" s="44">
        <v>9</v>
      </c>
      <c r="G7" s="15">
        <v>70</v>
      </c>
      <c r="H7" s="15">
        <v>50</v>
      </c>
      <c r="I7" s="20">
        <f t="shared" si="0"/>
        <v>0.7142857142857143</v>
      </c>
      <c r="J7" s="15" t="s">
        <v>191</v>
      </c>
    </row>
    <row r="8" spans="1:10" ht="15">
      <c r="A8" s="15">
        <v>5</v>
      </c>
      <c r="B8" s="30" t="s">
        <v>211</v>
      </c>
      <c r="C8" s="30" t="s">
        <v>63</v>
      </c>
      <c r="D8" s="30" t="s">
        <v>55</v>
      </c>
      <c r="E8" s="16" t="s">
        <v>216</v>
      </c>
      <c r="F8" s="15">
        <v>9</v>
      </c>
      <c r="G8" s="23">
        <v>70</v>
      </c>
      <c r="H8" s="23">
        <v>43</v>
      </c>
      <c r="I8" s="20">
        <f t="shared" si="0"/>
        <v>0.6142857142857143</v>
      </c>
      <c r="J8" s="23" t="s">
        <v>88</v>
      </c>
    </row>
    <row r="9" spans="1:10" ht="15">
      <c r="A9" s="15">
        <v>6</v>
      </c>
      <c r="B9" s="30" t="s">
        <v>124</v>
      </c>
      <c r="C9" s="30" t="s">
        <v>212</v>
      </c>
      <c r="D9" s="30" t="s">
        <v>144</v>
      </c>
      <c r="E9" s="16" t="s">
        <v>216</v>
      </c>
      <c r="F9" s="44">
        <v>9</v>
      </c>
      <c r="G9" s="23">
        <v>70</v>
      </c>
      <c r="H9" s="23">
        <v>37</v>
      </c>
      <c r="I9" s="20">
        <f t="shared" si="0"/>
        <v>0.5285714285714286</v>
      </c>
      <c r="J9" s="23" t="s">
        <v>191</v>
      </c>
    </row>
    <row r="10" spans="1:10" ht="15">
      <c r="A10" s="15">
        <v>7</v>
      </c>
      <c r="B10" s="42" t="s">
        <v>310</v>
      </c>
      <c r="C10" s="42" t="s">
        <v>182</v>
      </c>
      <c r="D10" s="42" t="s">
        <v>34</v>
      </c>
      <c r="E10" s="16" t="s">
        <v>350</v>
      </c>
      <c r="F10" s="44">
        <v>9</v>
      </c>
      <c r="G10" s="15">
        <v>70</v>
      </c>
      <c r="H10" s="15">
        <v>35</v>
      </c>
      <c r="I10" s="20">
        <f t="shared" si="0"/>
        <v>0.5</v>
      </c>
      <c r="J10" s="15" t="s">
        <v>88</v>
      </c>
    </row>
    <row r="11" spans="1:10" ht="15">
      <c r="A11" s="15">
        <v>8</v>
      </c>
      <c r="B11" s="17" t="s">
        <v>324</v>
      </c>
      <c r="C11" s="17" t="s">
        <v>36</v>
      </c>
      <c r="D11" s="17" t="s">
        <v>57</v>
      </c>
      <c r="E11" s="16" t="s">
        <v>351</v>
      </c>
      <c r="F11" s="44">
        <v>9</v>
      </c>
      <c r="G11" s="15">
        <v>70</v>
      </c>
      <c r="H11" s="15">
        <v>34</v>
      </c>
      <c r="I11" s="20">
        <f t="shared" si="0"/>
        <v>0.4857142857142857</v>
      </c>
      <c r="J11" s="15" t="s">
        <v>10</v>
      </c>
    </row>
    <row r="12" spans="1:10" ht="15">
      <c r="A12" s="15">
        <v>9</v>
      </c>
      <c r="B12" s="31" t="s">
        <v>223</v>
      </c>
      <c r="C12" s="31" t="s">
        <v>224</v>
      </c>
      <c r="D12" s="31" t="s">
        <v>144</v>
      </c>
      <c r="E12" s="16" t="s">
        <v>217</v>
      </c>
      <c r="F12" s="15">
        <v>9</v>
      </c>
      <c r="G12" s="25">
        <v>70</v>
      </c>
      <c r="H12" s="25">
        <v>33</v>
      </c>
      <c r="I12" s="20">
        <f t="shared" si="0"/>
        <v>0.4714285714285714</v>
      </c>
      <c r="J12" s="15" t="s">
        <v>10</v>
      </c>
    </row>
    <row r="13" spans="1:10" ht="15">
      <c r="A13" s="15">
        <v>10</v>
      </c>
      <c r="B13" s="17" t="s">
        <v>325</v>
      </c>
      <c r="C13" s="17" t="s">
        <v>63</v>
      </c>
      <c r="D13" s="17" t="s">
        <v>11</v>
      </c>
      <c r="E13" s="16" t="s">
        <v>351</v>
      </c>
      <c r="F13" s="15">
        <v>9</v>
      </c>
      <c r="G13" s="15">
        <v>70</v>
      </c>
      <c r="H13" s="15">
        <v>31</v>
      </c>
      <c r="I13" s="20">
        <f t="shared" si="0"/>
        <v>0.44285714285714284</v>
      </c>
      <c r="J13" s="15" t="s">
        <v>10</v>
      </c>
    </row>
    <row r="14" spans="1:10" ht="15">
      <c r="A14" s="15">
        <v>11</v>
      </c>
      <c r="B14" s="17" t="s">
        <v>172</v>
      </c>
      <c r="C14" s="17" t="s">
        <v>56</v>
      </c>
      <c r="D14" s="17" t="s">
        <v>77</v>
      </c>
      <c r="E14" s="16" t="s">
        <v>78</v>
      </c>
      <c r="F14" s="15">
        <v>9</v>
      </c>
      <c r="G14" s="15">
        <v>70</v>
      </c>
      <c r="H14" s="15">
        <v>30</v>
      </c>
      <c r="I14" s="20">
        <f t="shared" si="0"/>
        <v>0.42857142857142855</v>
      </c>
      <c r="J14" s="15" t="s">
        <v>10</v>
      </c>
    </row>
    <row r="15" spans="1:10" ht="15">
      <c r="A15" s="15">
        <v>12</v>
      </c>
      <c r="B15" s="17" t="s">
        <v>181</v>
      </c>
      <c r="C15" s="17" t="s">
        <v>182</v>
      </c>
      <c r="D15" s="17" t="s">
        <v>11</v>
      </c>
      <c r="E15" s="16" t="s">
        <v>78</v>
      </c>
      <c r="F15" s="15">
        <v>9</v>
      </c>
      <c r="G15" s="15">
        <v>70</v>
      </c>
      <c r="H15" s="15">
        <v>30</v>
      </c>
      <c r="I15" s="20">
        <f t="shared" si="0"/>
        <v>0.42857142857142855</v>
      </c>
      <c r="J15" s="15" t="s">
        <v>10</v>
      </c>
    </row>
    <row r="16" spans="1:10" ht="15">
      <c r="A16" s="15">
        <v>13</v>
      </c>
      <c r="B16" s="17" t="s">
        <v>177</v>
      </c>
      <c r="C16" s="17" t="s">
        <v>178</v>
      </c>
      <c r="D16" s="17" t="s">
        <v>179</v>
      </c>
      <c r="E16" s="16" t="s">
        <v>78</v>
      </c>
      <c r="F16" s="15">
        <v>9</v>
      </c>
      <c r="G16" s="15">
        <v>70</v>
      </c>
      <c r="H16" s="15">
        <v>28</v>
      </c>
      <c r="I16" s="20">
        <f t="shared" si="0"/>
        <v>0.4</v>
      </c>
      <c r="J16" s="15" t="s">
        <v>10</v>
      </c>
    </row>
    <row r="17" spans="1:10" ht="15">
      <c r="A17" s="15">
        <v>14</v>
      </c>
      <c r="B17" s="33" t="s">
        <v>43</v>
      </c>
      <c r="C17" s="33" t="s">
        <v>50</v>
      </c>
      <c r="D17" s="33" t="s">
        <v>55</v>
      </c>
      <c r="E17" s="16" t="s">
        <v>353</v>
      </c>
      <c r="F17" s="44">
        <v>9</v>
      </c>
      <c r="G17" s="11">
        <v>70</v>
      </c>
      <c r="H17" s="11">
        <v>25</v>
      </c>
      <c r="I17" s="20">
        <f t="shared" si="0"/>
        <v>0.35714285714285715</v>
      </c>
      <c r="J17" s="15" t="s">
        <v>10</v>
      </c>
    </row>
    <row r="18" spans="1:10" ht="15">
      <c r="A18" s="15">
        <v>15</v>
      </c>
      <c r="B18" s="30" t="s">
        <v>213</v>
      </c>
      <c r="C18" s="30" t="s">
        <v>35</v>
      </c>
      <c r="D18" s="30" t="s">
        <v>83</v>
      </c>
      <c r="E18" s="16" t="s">
        <v>216</v>
      </c>
      <c r="F18" s="15">
        <v>9</v>
      </c>
      <c r="G18" s="23">
        <v>70</v>
      </c>
      <c r="H18" s="23">
        <v>23</v>
      </c>
      <c r="I18" s="20">
        <f t="shared" si="0"/>
        <v>0.32857142857142857</v>
      </c>
      <c r="J18" s="15" t="s">
        <v>10</v>
      </c>
    </row>
    <row r="19" spans="1:10" ht="15">
      <c r="A19" s="15">
        <v>16</v>
      </c>
      <c r="B19" s="17" t="s">
        <v>326</v>
      </c>
      <c r="C19" s="17" t="s">
        <v>176</v>
      </c>
      <c r="D19" s="17" t="s">
        <v>327</v>
      </c>
      <c r="E19" s="16" t="s">
        <v>351</v>
      </c>
      <c r="F19" s="15">
        <v>9</v>
      </c>
      <c r="G19" s="15">
        <v>70</v>
      </c>
      <c r="H19" s="15">
        <v>23</v>
      </c>
      <c r="I19" s="20">
        <f t="shared" si="0"/>
        <v>0.32857142857142857</v>
      </c>
      <c r="J19" s="15" t="s">
        <v>10</v>
      </c>
    </row>
    <row r="20" spans="1:10" ht="15">
      <c r="A20" s="15">
        <v>17</v>
      </c>
      <c r="B20" s="17" t="s">
        <v>173</v>
      </c>
      <c r="C20" s="17" t="s">
        <v>19</v>
      </c>
      <c r="D20" s="17" t="s">
        <v>26</v>
      </c>
      <c r="E20" s="16" t="s">
        <v>78</v>
      </c>
      <c r="F20" s="15">
        <v>9</v>
      </c>
      <c r="G20" s="15">
        <v>70</v>
      </c>
      <c r="H20" s="15">
        <v>22</v>
      </c>
      <c r="I20" s="20">
        <f t="shared" si="0"/>
        <v>0.3142857142857143</v>
      </c>
      <c r="J20" s="15" t="s">
        <v>10</v>
      </c>
    </row>
    <row r="21" spans="1:10" ht="15">
      <c r="A21" s="15">
        <v>18</v>
      </c>
      <c r="B21" s="43" t="s">
        <v>328</v>
      </c>
      <c r="C21" s="43" t="s">
        <v>329</v>
      </c>
      <c r="D21" s="43" t="s">
        <v>33</v>
      </c>
      <c r="E21" s="16" t="s">
        <v>351</v>
      </c>
      <c r="F21" s="44">
        <v>9</v>
      </c>
      <c r="G21" s="44">
        <v>70</v>
      </c>
      <c r="H21" s="44">
        <v>21</v>
      </c>
      <c r="I21" s="20">
        <f t="shared" si="0"/>
        <v>0.3</v>
      </c>
      <c r="J21" s="15" t="s">
        <v>10</v>
      </c>
    </row>
    <row r="22" spans="1:10" ht="15">
      <c r="A22" s="15">
        <v>19</v>
      </c>
      <c r="B22" s="17" t="s">
        <v>330</v>
      </c>
      <c r="C22" s="17" t="s">
        <v>238</v>
      </c>
      <c r="D22" s="17" t="s">
        <v>137</v>
      </c>
      <c r="E22" s="16" t="s">
        <v>351</v>
      </c>
      <c r="F22" s="15">
        <v>9</v>
      </c>
      <c r="G22" s="15">
        <v>70</v>
      </c>
      <c r="H22" s="15">
        <v>15</v>
      </c>
      <c r="I22" s="20">
        <f t="shared" si="0"/>
        <v>0.21428571428571427</v>
      </c>
      <c r="J22" s="15" t="s">
        <v>10</v>
      </c>
    </row>
    <row r="23" spans="1:10" ht="15">
      <c r="A23" s="15">
        <v>20</v>
      </c>
      <c r="B23" s="10" t="s">
        <v>282</v>
      </c>
      <c r="C23" s="10" t="s">
        <v>182</v>
      </c>
      <c r="D23" s="10" t="s">
        <v>11</v>
      </c>
      <c r="E23" s="16" t="s">
        <v>59</v>
      </c>
      <c r="F23" s="15">
        <v>9</v>
      </c>
      <c r="G23" s="11">
        <v>70</v>
      </c>
      <c r="H23" s="11">
        <v>13</v>
      </c>
      <c r="I23" s="20">
        <f t="shared" si="0"/>
        <v>0.18571428571428572</v>
      </c>
      <c r="J23" s="15" t="s">
        <v>10</v>
      </c>
    </row>
    <row r="24" spans="1:10" ht="15">
      <c r="A24" s="15">
        <v>21</v>
      </c>
      <c r="B24" s="18" t="s">
        <v>283</v>
      </c>
      <c r="C24" s="18" t="s">
        <v>35</v>
      </c>
      <c r="D24" s="18" t="s">
        <v>55</v>
      </c>
      <c r="E24" s="14" t="s">
        <v>352</v>
      </c>
      <c r="F24" s="15">
        <v>9</v>
      </c>
      <c r="G24" s="36">
        <v>70</v>
      </c>
      <c r="H24" s="36">
        <v>12</v>
      </c>
      <c r="I24" s="20">
        <f t="shared" si="0"/>
        <v>0.17142857142857143</v>
      </c>
      <c r="J24" s="15" t="s">
        <v>10</v>
      </c>
    </row>
    <row r="25" spans="1:10" ht="15">
      <c r="A25" s="15">
        <v>22</v>
      </c>
      <c r="B25" s="17" t="s">
        <v>175</v>
      </c>
      <c r="C25" s="17" t="s">
        <v>176</v>
      </c>
      <c r="D25" s="17" t="s">
        <v>95</v>
      </c>
      <c r="E25" s="16" t="s">
        <v>78</v>
      </c>
      <c r="F25" s="15">
        <v>9</v>
      </c>
      <c r="G25" s="15">
        <v>70</v>
      </c>
      <c r="H25" s="15">
        <v>0</v>
      </c>
      <c r="I25" s="20">
        <f t="shared" si="0"/>
        <v>0</v>
      </c>
      <c r="J25" s="15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2"/>
  <sheetViews>
    <sheetView zoomScale="130" zoomScaleNormal="130" zoomScalePageLayoutView="0" workbookViewId="0" topLeftCell="A1">
      <selection activeCell="B4" sqref="B4:C5"/>
    </sheetView>
  </sheetViews>
  <sheetFormatPr defaultColWidth="9.140625" defaultRowHeight="15"/>
  <cols>
    <col min="1" max="1" width="5.7109375" style="1" customWidth="1"/>
    <col min="2" max="2" width="12.7109375" style="0" customWidth="1"/>
    <col min="3" max="3" width="13.140625" style="0" customWidth="1"/>
    <col min="4" max="4" width="13.421875" style="0" customWidth="1"/>
    <col min="5" max="5" width="13.00390625" style="2" customWidth="1"/>
    <col min="6" max="6" width="7.00390625" style="0" customWidth="1"/>
    <col min="7" max="7" width="17.421875" style="0" customWidth="1"/>
    <col min="8" max="8" width="13.57421875" style="0" customWidth="1"/>
    <col min="9" max="9" width="13.28125" style="0" customWidth="1"/>
    <col min="10" max="10" width="11.421875" style="0" customWidth="1"/>
  </cols>
  <sheetData>
    <row r="2" spans="1:21" ht="53.25" customHeight="1">
      <c r="A2" s="45" t="s">
        <v>86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63.75" customHeight="1">
      <c r="A3" s="6" t="s">
        <v>0</v>
      </c>
      <c r="B3" s="7" t="s">
        <v>1</v>
      </c>
      <c r="C3" s="7" t="s">
        <v>2</v>
      </c>
      <c r="D3" s="7" t="s">
        <v>3</v>
      </c>
      <c r="E3" s="4" t="s">
        <v>4</v>
      </c>
      <c r="F3" s="7" t="s">
        <v>5</v>
      </c>
      <c r="G3" s="8" t="s">
        <v>8</v>
      </c>
      <c r="H3" s="7" t="s">
        <v>7</v>
      </c>
      <c r="I3" s="8" t="s">
        <v>9</v>
      </c>
      <c r="J3" s="7" t="s">
        <v>6</v>
      </c>
      <c r="K3" s="5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0" ht="15">
      <c r="A4" s="15">
        <v>1</v>
      </c>
      <c r="B4" s="19" t="s">
        <v>312</v>
      </c>
      <c r="C4" s="19" t="s">
        <v>166</v>
      </c>
      <c r="D4" s="19" t="s">
        <v>190</v>
      </c>
      <c r="E4" s="16" t="s">
        <v>350</v>
      </c>
      <c r="F4" s="15">
        <v>10</v>
      </c>
      <c r="G4" s="15">
        <v>75</v>
      </c>
      <c r="H4" s="15">
        <v>49</v>
      </c>
      <c r="I4" s="20">
        <f>H4/G4</f>
        <v>0.6533333333333333</v>
      </c>
      <c r="J4" s="15" t="s">
        <v>88</v>
      </c>
    </row>
    <row r="5" spans="1:10" ht="15">
      <c r="A5" s="15">
        <v>2</v>
      </c>
      <c r="B5" s="26" t="s">
        <v>102</v>
      </c>
      <c r="C5" s="26" t="s">
        <v>63</v>
      </c>
      <c r="D5" s="27" t="s">
        <v>103</v>
      </c>
      <c r="E5" s="16" t="s">
        <v>61</v>
      </c>
      <c r="F5" s="15">
        <v>10</v>
      </c>
      <c r="G5" s="23">
        <v>75</v>
      </c>
      <c r="H5" s="23">
        <v>45</v>
      </c>
      <c r="I5" s="20">
        <f aca="true" t="shared" si="0" ref="I5:I12">H5/G5</f>
        <v>0.6</v>
      </c>
      <c r="J5" s="25" t="s">
        <v>88</v>
      </c>
    </row>
    <row r="6" spans="1:10" ht="15">
      <c r="A6" s="15">
        <v>3</v>
      </c>
      <c r="B6" s="17" t="s">
        <v>320</v>
      </c>
      <c r="C6" s="17" t="s">
        <v>56</v>
      </c>
      <c r="D6" s="17" t="s">
        <v>34</v>
      </c>
      <c r="E6" s="16" t="s">
        <v>351</v>
      </c>
      <c r="F6" s="15">
        <v>10</v>
      </c>
      <c r="G6" s="15">
        <v>75</v>
      </c>
      <c r="H6" s="15">
        <v>35</v>
      </c>
      <c r="I6" s="20">
        <f t="shared" si="0"/>
        <v>0.4666666666666667</v>
      </c>
      <c r="J6" s="15" t="s">
        <v>10</v>
      </c>
    </row>
    <row r="7" spans="1:10" ht="15">
      <c r="A7" s="15">
        <v>4</v>
      </c>
      <c r="B7" s="26" t="s">
        <v>40</v>
      </c>
      <c r="C7" s="26" t="s">
        <v>105</v>
      </c>
      <c r="D7" s="27" t="s">
        <v>106</v>
      </c>
      <c r="E7" s="16" t="s">
        <v>61</v>
      </c>
      <c r="F7" s="15">
        <v>10</v>
      </c>
      <c r="G7" s="23">
        <v>75</v>
      </c>
      <c r="H7" s="23">
        <v>31</v>
      </c>
      <c r="I7" s="20">
        <f t="shared" si="0"/>
        <v>0.41333333333333333</v>
      </c>
      <c r="J7" s="15" t="s">
        <v>10</v>
      </c>
    </row>
    <row r="8" spans="1:10" ht="15">
      <c r="A8" s="15">
        <v>5</v>
      </c>
      <c r="B8" s="26" t="s">
        <v>107</v>
      </c>
      <c r="C8" s="26" t="s">
        <v>108</v>
      </c>
      <c r="D8" s="27" t="s">
        <v>109</v>
      </c>
      <c r="E8" s="16" t="s">
        <v>61</v>
      </c>
      <c r="F8" s="15">
        <v>10</v>
      </c>
      <c r="G8" s="23">
        <v>75</v>
      </c>
      <c r="H8" s="23">
        <v>21</v>
      </c>
      <c r="I8" s="20">
        <f t="shared" si="0"/>
        <v>0.28</v>
      </c>
      <c r="J8" s="15" t="s">
        <v>10</v>
      </c>
    </row>
    <row r="9" spans="1:10" ht="15">
      <c r="A9" s="15">
        <v>6</v>
      </c>
      <c r="B9" s="26" t="s">
        <v>110</v>
      </c>
      <c r="C9" s="26" t="s">
        <v>19</v>
      </c>
      <c r="D9" s="27" t="s">
        <v>111</v>
      </c>
      <c r="E9" s="16" t="s">
        <v>61</v>
      </c>
      <c r="F9" s="15">
        <v>10</v>
      </c>
      <c r="G9" s="23">
        <v>75</v>
      </c>
      <c r="H9" s="23">
        <v>21</v>
      </c>
      <c r="I9" s="20">
        <f t="shared" si="0"/>
        <v>0.28</v>
      </c>
      <c r="J9" s="15" t="s">
        <v>10</v>
      </c>
    </row>
    <row r="10" spans="1:10" ht="15">
      <c r="A10" s="15">
        <v>7</v>
      </c>
      <c r="B10" s="26" t="s">
        <v>112</v>
      </c>
      <c r="C10" s="26" t="s">
        <v>50</v>
      </c>
      <c r="D10" s="27" t="s">
        <v>24</v>
      </c>
      <c r="E10" s="16" t="s">
        <v>61</v>
      </c>
      <c r="F10" s="15">
        <v>10</v>
      </c>
      <c r="G10" s="23">
        <v>75</v>
      </c>
      <c r="H10" s="23">
        <v>21</v>
      </c>
      <c r="I10" s="20">
        <f t="shared" si="0"/>
        <v>0.28</v>
      </c>
      <c r="J10" s="15" t="s">
        <v>10</v>
      </c>
    </row>
    <row r="11" spans="1:10" ht="15">
      <c r="A11" s="15">
        <v>8</v>
      </c>
      <c r="B11" s="26" t="s">
        <v>104</v>
      </c>
      <c r="C11" s="26" t="s">
        <v>31</v>
      </c>
      <c r="D11" s="27" t="s">
        <v>55</v>
      </c>
      <c r="E11" s="16" t="s">
        <v>61</v>
      </c>
      <c r="F11" s="15">
        <v>10</v>
      </c>
      <c r="G11" s="23">
        <v>75</v>
      </c>
      <c r="H11" s="23">
        <v>17</v>
      </c>
      <c r="I11" s="20">
        <f t="shared" si="0"/>
        <v>0.22666666666666666</v>
      </c>
      <c r="J11" s="15" t="s">
        <v>10</v>
      </c>
    </row>
    <row r="12" spans="1:10" ht="15">
      <c r="A12" s="15">
        <v>9</v>
      </c>
      <c r="B12" s="19" t="s">
        <v>311</v>
      </c>
      <c r="C12" s="19" t="s">
        <v>74</v>
      </c>
      <c r="D12" s="19" t="s">
        <v>65</v>
      </c>
      <c r="E12" s="16" t="s">
        <v>350</v>
      </c>
      <c r="F12" s="15">
        <v>10</v>
      </c>
      <c r="G12" s="15">
        <v>75</v>
      </c>
      <c r="H12" s="15">
        <v>9</v>
      </c>
      <c r="I12" s="20">
        <f t="shared" si="0"/>
        <v>0.12</v>
      </c>
      <c r="J12" s="15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4"/>
  <sheetViews>
    <sheetView tabSelected="1" zoomScalePageLayoutView="0" workbookViewId="0" topLeftCell="A1">
      <selection activeCell="B8" sqref="B8:C8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15.574218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45" t="s">
        <v>86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63.75" customHeight="1">
      <c r="A3" s="6" t="s">
        <v>0</v>
      </c>
      <c r="B3" s="7" t="s">
        <v>1</v>
      </c>
      <c r="C3" s="7" t="s">
        <v>2</v>
      </c>
      <c r="D3" s="7" t="s">
        <v>3</v>
      </c>
      <c r="E3" s="4" t="s">
        <v>4</v>
      </c>
      <c r="F3" s="7" t="s">
        <v>5</v>
      </c>
      <c r="G3" s="8" t="s">
        <v>8</v>
      </c>
      <c r="H3" s="7" t="s">
        <v>7</v>
      </c>
      <c r="I3" s="8" t="s">
        <v>9</v>
      </c>
      <c r="J3" s="7" t="s">
        <v>6</v>
      </c>
      <c r="K3" s="5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0" ht="15">
      <c r="A4" s="15">
        <v>1</v>
      </c>
      <c r="B4" s="19" t="s">
        <v>313</v>
      </c>
      <c r="C4" s="19" t="s">
        <v>66</v>
      </c>
      <c r="D4" s="19" t="s">
        <v>314</v>
      </c>
      <c r="E4" s="16" t="s">
        <v>350</v>
      </c>
      <c r="F4" s="15">
        <v>11</v>
      </c>
      <c r="G4" s="15">
        <v>70</v>
      </c>
      <c r="H4" s="15">
        <v>47</v>
      </c>
      <c r="I4" s="24">
        <f aca="true" t="shared" si="0" ref="I4:I14">H4/G4</f>
        <v>0.6714285714285714</v>
      </c>
      <c r="J4" s="15" t="s">
        <v>88</v>
      </c>
    </row>
    <row r="5" spans="1:10" ht="15">
      <c r="A5" s="15">
        <v>2</v>
      </c>
      <c r="B5" s="21" t="s">
        <v>87</v>
      </c>
      <c r="C5" s="22" t="s">
        <v>35</v>
      </c>
      <c r="D5" s="22" t="s">
        <v>62</v>
      </c>
      <c r="E5" s="16" t="s">
        <v>61</v>
      </c>
      <c r="F5" s="15">
        <v>11</v>
      </c>
      <c r="G5" s="23">
        <v>70</v>
      </c>
      <c r="H5" s="23">
        <v>45</v>
      </c>
      <c r="I5" s="24">
        <f t="shared" si="0"/>
        <v>0.6428571428571429</v>
      </c>
      <c r="J5" s="25" t="s">
        <v>88</v>
      </c>
    </row>
    <row r="6" spans="1:10" ht="15">
      <c r="A6" s="15">
        <v>3</v>
      </c>
      <c r="B6" s="22" t="s">
        <v>96</v>
      </c>
      <c r="C6" s="22" t="s">
        <v>66</v>
      </c>
      <c r="D6" s="22" t="s">
        <v>34</v>
      </c>
      <c r="E6" s="16" t="s">
        <v>61</v>
      </c>
      <c r="F6" s="15">
        <v>11</v>
      </c>
      <c r="G6" s="23">
        <v>70</v>
      </c>
      <c r="H6" s="23">
        <v>44</v>
      </c>
      <c r="I6" s="24">
        <f t="shared" si="0"/>
        <v>0.6285714285714286</v>
      </c>
      <c r="J6" s="25" t="s">
        <v>92</v>
      </c>
    </row>
    <row r="7" spans="1:10" ht="15">
      <c r="A7" s="15">
        <v>4</v>
      </c>
      <c r="B7" s="22" t="s">
        <v>91</v>
      </c>
      <c r="C7" s="22" t="s">
        <v>52</v>
      </c>
      <c r="D7" s="22" t="s">
        <v>68</v>
      </c>
      <c r="E7" s="16" t="s">
        <v>61</v>
      </c>
      <c r="F7" s="15">
        <v>11</v>
      </c>
      <c r="G7" s="23">
        <v>70</v>
      </c>
      <c r="H7" s="23">
        <v>40</v>
      </c>
      <c r="I7" s="24">
        <f t="shared" si="0"/>
        <v>0.5714285714285714</v>
      </c>
      <c r="J7" s="25" t="s">
        <v>92</v>
      </c>
    </row>
    <row r="8" spans="1:10" ht="15">
      <c r="A8" s="15">
        <v>5</v>
      </c>
      <c r="B8" s="26" t="s">
        <v>99</v>
      </c>
      <c r="C8" s="26" t="s">
        <v>100</v>
      </c>
      <c r="D8" s="26" t="s">
        <v>101</v>
      </c>
      <c r="E8" s="16" t="s">
        <v>61</v>
      </c>
      <c r="F8" s="15">
        <v>11</v>
      </c>
      <c r="G8" s="23">
        <v>70</v>
      </c>
      <c r="H8" s="23">
        <v>37</v>
      </c>
      <c r="I8" s="24">
        <f t="shared" si="0"/>
        <v>0.5285714285714286</v>
      </c>
      <c r="J8" s="25" t="s">
        <v>92</v>
      </c>
    </row>
    <row r="9" spans="1:10" ht="15">
      <c r="A9" s="15">
        <v>6</v>
      </c>
      <c r="B9" s="21" t="s">
        <v>89</v>
      </c>
      <c r="C9" s="22" t="s">
        <v>90</v>
      </c>
      <c r="D9" s="22" t="s">
        <v>39</v>
      </c>
      <c r="E9" s="16" t="s">
        <v>61</v>
      </c>
      <c r="F9" s="15">
        <v>11</v>
      </c>
      <c r="G9" s="23">
        <v>70</v>
      </c>
      <c r="H9" s="23">
        <v>30</v>
      </c>
      <c r="I9" s="24">
        <f t="shared" si="0"/>
        <v>0.42857142857142855</v>
      </c>
      <c r="J9" s="25" t="s">
        <v>10</v>
      </c>
    </row>
    <row r="10" spans="1:10" ht="15">
      <c r="A10" s="15">
        <v>7</v>
      </c>
      <c r="B10" s="17" t="s">
        <v>315</v>
      </c>
      <c r="C10" s="17" t="s">
        <v>275</v>
      </c>
      <c r="D10" s="17" t="s">
        <v>101</v>
      </c>
      <c r="E10" s="16" t="s">
        <v>351</v>
      </c>
      <c r="F10" s="15">
        <v>11</v>
      </c>
      <c r="G10" s="15">
        <v>70</v>
      </c>
      <c r="H10" s="15">
        <v>30</v>
      </c>
      <c r="I10" s="24">
        <f t="shared" si="0"/>
        <v>0.42857142857142855</v>
      </c>
      <c r="J10" s="25" t="s">
        <v>10</v>
      </c>
    </row>
    <row r="11" spans="1:10" ht="15">
      <c r="A11" s="15">
        <v>8</v>
      </c>
      <c r="B11" s="22" t="s">
        <v>93</v>
      </c>
      <c r="C11" s="22" t="s">
        <v>94</v>
      </c>
      <c r="D11" s="22" t="s">
        <v>95</v>
      </c>
      <c r="E11" s="16" t="s">
        <v>61</v>
      </c>
      <c r="F11" s="15">
        <v>11</v>
      </c>
      <c r="G11" s="23">
        <v>70</v>
      </c>
      <c r="H11" s="23">
        <v>25</v>
      </c>
      <c r="I11" s="24">
        <f t="shared" si="0"/>
        <v>0.35714285714285715</v>
      </c>
      <c r="J11" s="25" t="s">
        <v>10</v>
      </c>
    </row>
    <row r="12" spans="1:10" ht="15">
      <c r="A12" s="15">
        <v>9</v>
      </c>
      <c r="B12" s="17" t="s">
        <v>316</v>
      </c>
      <c r="C12" s="17" t="s">
        <v>182</v>
      </c>
      <c r="D12" s="17" t="s">
        <v>317</v>
      </c>
      <c r="E12" s="16" t="s">
        <v>351</v>
      </c>
      <c r="F12" s="15">
        <v>11</v>
      </c>
      <c r="G12" s="15">
        <v>70</v>
      </c>
      <c r="H12" s="15">
        <v>21</v>
      </c>
      <c r="I12" s="24">
        <f t="shared" si="0"/>
        <v>0.3</v>
      </c>
      <c r="J12" s="25" t="s">
        <v>10</v>
      </c>
    </row>
    <row r="13" spans="1:10" ht="15">
      <c r="A13" s="15">
        <v>10</v>
      </c>
      <c r="B13" s="22" t="s">
        <v>97</v>
      </c>
      <c r="C13" s="22" t="s">
        <v>98</v>
      </c>
      <c r="D13" s="22" t="s">
        <v>34</v>
      </c>
      <c r="E13" s="16" t="s">
        <v>61</v>
      </c>
      <c r="F13" s="15">
        <v>11</v>
      </c>
      <c r="G13" s="23">
        <v>70</v>
      </c>
      <c r="H13" s="23">
        <v>14</v>
      </c>
      <c r="I13" s="24">
        <f t="shared" si="0"/>
        <v>0.2</v>
      </c>
      <c r="J13" s="25" t="s">
        <v>10</v>
      </c>
    </row>
    <row r="14" spans="1:10" ht="15">
      <c r="A14" s="15">
        <v>11</v>
      </c>
      <c r="B14" s="17" t="s">
        <v>318</v>
      </c>
      <c r="C14" s="17" t="s">
        <v>319</v>
      </c>
      <c r="D14" s="17" t="s">
        <v>144</v>
      </c>
      <c r="E14" s="16" t="s">
        <v>351</v>
      </c>
      <c r="F14" s="15">
        <v>11</v>
      </c>
      <c r="G14" s="15">
        <v>70</v>
      </c>
      <c r="H14" s="15">
        <v>8</v>
      </c>
      <c r="I14" s="24">
        <f t="shared" si="0"/>
        <v>0.11428571428571428</v>
      </c>
      <c r="J14" s="25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IMC metcentre</cp:lastModifiedBy>
  <cp:lastPrinted>2022-10-09T11:59:50Z</cp:lastPrinted>
  <dcterms:created xsi:type="dcterms:W3CDTF">2016-11-09T12:56:13Z</dcterms:created>
  <dcterms:modified xsi:type="dcterms:W3CDTF">2022-10-26T12:24:27Z</dcterms:modified>
  <cp:category/>
  <cp:version/>
  <cp:contentType/>
  <cp:contentStatus/>
</cp:coreProperties>
</file>