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40" activeTab="5"/>
  </bookViews>
  <sheets>
    <sheet name="5 клаcc" sheetId="1" r:id="rId1"/>
    <sheet name="6 клаcc" sheetId="2" r:id="rId2"/>
    <sheet name="7 класс" sheetId="3" r:id="rId3"/>
    <sheet name="8 класс  " sheetId="4" r:id="rId4"/>
    <sheet name="9 класс" sheetId="5" r:id="rId5"/>
    <sheet name="10 класс" sheetId="6" r:id="rId6"/>
    <sheet name="11 клаcc " sheetId="7" r:id="rId7"/>
    <sheet name="победители" sheetId="8" r:id="rId8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<sst xmlns="http://schemas.openxmlformats.org/spreadsheetml/2006/main" count="1790" uniqueCount="504">
  <si>
    <t>№ п/п</t>
  </si>
  <si>
    <t>Фамилия</t>
  </si>
  <si>
    <t>Имя</t>
  </si>
  <si>
    <t xml:space="preserve">Отчество </t>
  </si>
  <si>
    <t>ОО</t>
  </si>
  <si>
    <t>класс</t>
  </si>
  <si>
    <t>рейтинг</t>
  </si>
  <si>
    <t>кол-во баллов</t>
  </si>
  <si>
    <t>Максимально 
возможное количество баллов</t>
  </si>
  <si>
    <t>% от макимально 
возможного балла</t>
  </si>
  <si>
    <t>участник</t>
  </si>
  <si>
    <t>Алексеевна</t>
  </si>
  <si>
    <t>Андреевна</t>
  </si>
  <si>
    <t>Вячеслав</t>
  </si>
  <si>
    <t>Сергеевич</t>
  </si>
  <si>
    <t>Екатерина</t>
  </si>
  <si>
    <t>Сергеевна</t>
  </si>
  <si>
    <t>Кристина</t>
  </si>
  <si>
    <t>Александровна</t>
  </si>
  <si>
    <t>Полина</t>
  </si>
  <si>
    <t>Дмитриевна</t>
  </si>
  <si>
    <t>Дана</t>
  </si>
  <si>
    <t>Александр</t>
  </si>
  <si>
    <t>Козлова</t>
  </si>
  <si>
    <t>Олеговна</t>
  </si>
  <si>
    <t>Дарья</t>
  </si>
  <si>
    <t>Анна</t>
  </si>
  <si>
    <t>Леонидовна</t>
  </si>
  <si>
    <t>Юрьевна</t>
  </si>
  <si>
    <t>Алина</t>
  </si>
  <si>
    <t>Максимовна</t>
  </si>
  <si>
    <t>Андреевич</t>
  </si>
  <si>
    <t>Николаевна</t>
  </si>
  <si>
    <t>Артем</t>
  </si>
  <si>
    <t>Алексеевич</t>
  </si>
  <si>
    <t>Александрович</t>
  </si>
  <si>
    <t>Елена</t>
  </si>
  <si>
    <t>Игоревна</t>
  </si>
  <si>
    <t>Ольга</t>
  </si>
  <si>
    <t>Победитель</t>
  </si>
  <si>
    <t>Призёр</t>
  </si>
  <si>
    <t>Максим</t>
  </si>
  <si>
    <t>Виктория</t>
  </si>
  <si>
    <t>Михайловна</t>
  </si>
  <si>
    <t>Иван</t>
  </si>
  <si>
    <t>Филиппов</t>
  </si>
  <si>
    <t>Никита</t>
  </si>
  <si>
    <t>Ксения</t>
  </si>
  <si>
    <t>Кирилловна</t>
  </si>
  <si>
    <t>Владимирович</t>
  </si>
  <si>
    <t>Игоревич</t>
  </si>
  <si>
    <t>Тимофеевна</t>
  </si>
  <si>
    <t>Евгеньевич</t>
  </si>
  <si>
    <t>Васильев</t>
  </si>
  <si>
    <t>Владимир</t>
  </si>
  <si>
    <t>Елизавета</t>
  </si>
  <si>
    <t>Евгеньевна</t>
  </si>
  <si>
    <t>Диана</t>
  </si>
  <si>
    <t>Вадимович</t>
  </si>
  <si>
    <t>Анастасия</t>
  </si>
  <si>
    <t>Николаевич</t>
  </si>
  <si>
    <t>Эдуардович</t>
  </si>
  <si>
    <t>Антонович</t>
  </si>
  <si>
    <t>Мазурин</t>
  </si>
  <si>
    <t xml:space="preserve">Константин </t>
  </si>
  <si>
    <t xml:space="preserve">Хайрулина </t>
  </si>
  <si>
    <t xml:space="preserve">Ксения </t>
  </si>
  <si>
    <t xml:space="preserve">Акинчиц </t>
  </si>
  <si>
    <t>Козачук</t>
  </si>
  <si>
    <t>Артём</t>
  </si>
  <si>
    <t>Секретов</t>
  </si>
  <si>
    <t>Корнач</t>
  </si>
  <si>
    <t>Софья</t>
  </si>
  <si>
    <t>Антоновна</t>
  </si>
  <si>
    <t>Пулатбаева</t>
  </si>
  <si>
    <t>Мумтозбегим</t>
  </si>
  <si>
    <t>Киличбековна</t>
  </si>
  <si>
    <t>Юдинцева</t>
  </si>
  <si>
    <t xml:space="preserve">Державин </t>
  </si>
  <si>
    <t>Рябиков</t>
  </si>
  <si>
    <t>Артемий</t>
  </si>
  <si>
    <t>Олег</t>
  </si>
  <si>
    <t>Дмитриевич</t>
  </si>
  <si>
    <t>Брухно</t>
  </si>
  <si>
    <t>Рогозина</t>
  </si>
  <si>
    <t>Алексеева</t>
  </si>
  <si>
    <t>Варвара</t>
  </si>
  <si>
    <t>Великжанина</t>
  </si>
  <si>
    <t>Валерия</t>
  </si>
  <si>
    <t>Ивановна</t>
  </si>
  <si>
    <t>Чулкова</t>
  </si>
  <si>
    <t>Ермолаев</t>
  </si>
  <si>
    <t>Артемьева</t>
  </si>
  <si>
    <t>Витальевна</t>
  </si>
  <si>
    <t>Голбан</t>
  </si>
  <si>
    <t>Константиновна</t>
  </si>
  <si>
    <t>Дорофеев</t>
  </si>
  <si>
    <t>Залуцкая</t>
  </si>
  <si>
    <t>Жулева</t>
  </si>
  <si>
    <t>Таисия</t>
  </si>
  <si>
    <t xml:space="preserve">Залуцкая </t>
  </si>
  <si>
    <t>Королев</t>
  </si>
  <si>
    <t>Шекурова</t>
  </si>
  <si>
    <t>Ипатова</t>
  </si>
  <si>
    <t>Березников</t>
  </si>
  <si>
    <t>Глеб</t>
  </si>
  <si>
    <t>Попов</t>
  </si>
  <si>
    <t>Олегович</t>
  </si>
  <si>
    <t>Борисов</t>
  </si>
  <si>
    <t>Шевцов</t>
  </si>
  <si>
    <t>Назар</t>
  </si>
  <si>
    <t xml:space="preserve">Новиков </t>
  </si>
  <si>
    <t>Эрик</t>
  </si>
  <si>
    <t>Неганова</t>
  </si>
  <si>
    <t>Степанова</t>
  </si>
  <si>
    <t>Макаркин</t>
  </si>
  <si>
    <t>Викторович</t>
  </si>
  <si>
    <t>ООШ №9</t>
  </si>
  <si>
    <t>Зайцева</t>
  </si>
  <si>
    <t>Калмыков</t>
  </si>
  <si>
    <t>Артур</t>
  </si>
  <si>
    <t>Готин</t>
  </si>
  <si>
    <t>Роман</t>
  </si>
  <si>
    <t xml:space="preserve">Киркин </t>
  </si>
  <si>
    <t>Денис</t>
  </si>
  <si>
    <t>Мукашева</t>
  </si>
  <si>
    <t>Лилия</t>
  </si>
  <si>
    <t>Бусыгина</t>
  </si>
  <si>
    <t xml:space="preserve">Лищук </t>
  </si>
  <si>
    <t>Мезенцева</t>
  </si>
  <si>
    <t>Гражданкина</t>
  </si>
  <si>
    <t>Симонайтис</t>
  </si>
  <si>
    <t>Антанович</t>
  </si>
  <si>
    <t>Глазков</t>
  </si>
  <si>
    <t>Матвей</t>
  </si>
  <si>
    <t>Константинович</t>
  </si>
  <si>
    <t>Карпенко</t>
  </si>
  <si>
    <t>Иванович</t>
  </si>
  <si>
    <t xml:space="preserve">Колмыкова </t>
  </si>
  <si>
    <t>Несмиянов</t>
  </si>
  <si>
    <t>Давид</t>
  </si>
  <si>
    <t>Разумов</t>
  </si>
  <si>
    <t>Валентинович</t>
  </si>
  <si>
    <t>Мирошник</t>
  </si>
  <si>
    <t>Меликузиев</t>
  </si>
  <si>
    <t>Миразиз</t>
  </si>
  <si>
    <t>Шеркузи  Угли</t>
  </si>
  <si>
    <t>Киреев</t>
  </si>
  <si>
    <t>Набиев</t>
  </si>
  <si>
    <t>Маруков</t>
  </si>
  <si>
    <t>Попкова</t>
  </si>
  <si>
    <t>Виталина</t>
  </si>
  <si>
    <t>Етчева</t>
  </si>
  <si>
    <t>Вероника</t>
  </si>
  <si>
    <t>Доценко</t>
  </si>
  <si>
    <t>Дарина</t>
  </si>
  <si>
    <t>Владиславовна</t>
  </si>
  <si>
    <t>Валерьевич</t>
  </si>
  <si>
    <t>Суслова</t>
  </si>
  <si>
    <t>Васильевич</t>
  </si>
  <si>
    <t>Сабирьянова</t>
  </si>
  <si>
    <t>Козлов</t>
  </si>
  <si>
    <t>Базанов</t>
  </si>
  <si>
    <t>Сергей</t>
  </si>
  <si>
    <t>Гавшева</t>
  </si>
  <si>
    <t>Владимировна</t>
  </si>
  <si>
    <t>Германовна</t>
  </si>
  <si>
    <t>Максюта</t>
  </si>
  <si>
    <t>Новиков</t>
  </si>
  <si>
    <t>Янислав</t>
  </si>
  <si>
    <t>Степнова</t>
  </si>
  <si>
    <t>Анатольевна</t>
  </si>
  <si>
    <t>Якушева</t>
  </si>
  <si>
    <r>
      <rPr>
        <b/>
        <sz val="12"/>
        <color indexed="8"/>
        <rFont val="Times New Roman"/>
        <family val="1"/>
      </rPr>
      <t>Рейтинг участников школьного этапа 
всероссийской олимпиады школьников по английскому языку</t>
    </r>
    <r>
      <rPr>
        <sz val="12"/>
        <color indexed="8"/>
        <rFont val="Times New Roman"/>
        <family val="1"/>
      </rPr>
      <t xml:space="preserve">
в 2022-2023 учебном году</t>
    </r>
  </si>
  <si>
    <t>СОШ №2</t>
  </si>
  <si>
    <t>победитель</t>
  </si>
  <si>
    <t>призер</t>
  </si>
  <si>
    <t>Ремезов</t>
  </si>
  <si>
    <t xml:space="preserve">Макар </t>
  </si>
  <si>
    <t>МБОУ ООШ №5</t>
  </si>
  <si>
    <t>Игнатьев</t>
  </si>
  <si>
    <t xml:space="preserve">Артём </t>
  </si>
  <si>
    <t>Салов</t>
  </si>
  <si>
    <t xml:space="preserve">Андрей  </t>
  </si>
  <si>
    <t xml:space="preserve">Олегович </t>
  </si>
  <si>
    <t xml:space="preserve">Щенников </t>
  </si>
  <si>
    <t xml:space="preserve">Денис </t>
  </si>
  <si>
    <t>Станиславович</t>
  </si>
  <si>
    <t xml:space="preserve">Шевченко </t>
  </si>
  <si>
    <t xml:space="preserve">Александра </t>
  </si>
  <si>
    <t>Киселёва</t>
  </si>
  <si>
    <t xml:space="preserve">Анастасия </t>
  </si>
  <si>
    <t xml:space="preserve">Ложкина </t>
  </si>
  <si>
    <t xml:space="preserve">Дарья </t>
  </si>
  <si>
    <t>Южакова</t>
  </si>
  <si>
    <t xml:space="preserve">Ольга  </t>
  </si>
  <si>
    <t xml:space="preserve">Андреевна </t>
  </si>
  <si>
    <t>Масюра</t>
  </si>
  <si>
    <t xml:space="preserve">Матвей  </t>
  </si>
  <si>
    <t xml:space="preserve">Александрович </t>
  </si>
  <si>
    <t>Модебадзе</t>
  </si>
  <si>
    <t xml:space="preserve">Роман </t>
  </si>
  <si>
    <t>Лагутина</t>
  </si>
  <si>
    <t xml:space="preserve">Виктория </t>
  </si>
  <si>
    <t>Бойчук</t>
  </si>
  <si>
    <t xml:space="preserve">Савелий </t>
  </si>
  <si>
    <t>Павлович</t>
  </si>
  <si>
    <t xml:space="preserve">Третьяков </t>
  </si>
  <si>
    <t xml:space="preserve">Олег  </t>
  </si>
  <si>
    <t xml:space="preserve">Кириллович </t>
  </si>
  <si>
    <t xml:space="preserve">Юлия  </t>
  </si>
  <si>
    <t xml:space="preserve">Даньшин </t>
  </si>
  <si>
    <t xml:space="preserve">Семён  </t>
  </si>
  <si>
    <t xml:space="preserve">Петрович </t>
  </si>
  <si>
    <t>Пяташкина</t>
  </si>
  <si>
    <t xml:space="preserve">Мария </t>
  </si>
  <si>
    <t>Вадимовна</t>
  </si>
  <si>
    <t xml:space="preserve">Куприенко </t>
  </si>
  <si>
    <t xml:space="preserve">Алина  </t>
  </si>
  <si>
    <t>Кононова</t>
  </si>
  <si>
    <t xml:space="preserve">Александровна </t>
  </si>
  <si>
    <t xml:space="preserve">Зуев </t>
  </si>
  <si>
    <t xml:space="preserve">Иван </t>
  </si>
  <si>
    <t xml:space="preserve">Удалов </t>
  </si>
  <si>
    <t>Михайлович</t>
  </si>
  <si>
    <t>МБОУ «ООШ № 15 н.п. Нивский»</t>
  </si>
  <si>
    <t>Сударева</t>
  </si>
  <si>
    <t>Евгения</t>
  </si>
  <si>
    <t>Румянцев</t>
  </si>
  <si>
    <t>Макар</t>
  </si>
  <si>
    <t xml:space="preserve">Козлов </t>
  </si>
  <si>
    <t xml:space="preserve">Владислав </t>
  </si>
  <si>
    <t>МБОУ " СОШ №20"</t>
  </si>
  <si>
    <t>Пиипаринен</t>
  </si>
  <si>
    <t>Кирилл</t>
  </si>
  <si>
    <t xml:space="preserve"> МБОУ "СОШ №20"</t>
  </si>
  <si>
    <t xml:space="preserve">Писарева </t>
  </si>
  <si>
    <t xml:space="preserve">Ева </t>
  </si>
  <si>
    <t xml:space="preserve"> участник</t>
  </si>
  <si>
    <t xml:space="preserve">Рожин </t>
  </si>
  <si>
    <t>МБОУ "СОШ №20"</t>
  </si>
  <si>
    <t xml:space="preserve">Агафонов </t>
  </si>
  <si>
    <t>Романович</t>
  </si>
  <si>
    <t xml:space="preserve">Астратов </t>
  </si>
  <si>
    <t>Алексей</t>
  </si>
  <si>
    <t xml:space="preserve">Бормотова </t>
  </si>
  <si>
    <t>Кира</t>
  </si>
  <si>
    <t>Алексндровна</t>
  </si>
  <si>
    <t xml:space="preserve">Манылов </t>
  </si>
  <si>
    <t>Максимович</t>
  </si>
  <si>
    <t>МБОУ СОШ №1</t>
  </si>
  <si>
    <t>Шубарин</t>
  </si>
  <si>
    <t>Бокарев</t>
  </si>
  <si>
    <t>Вадим</t>
  </si>
  <si>
    <t>Борейко</t>
  </si>
  <si>
    <t>Ростислав</t>
  </si>
  <si>
    <t>Вячеславович</t>
  </si>
  <si>
    <t>Маменков</t>
  </si>
  <si>
    <t>Чемарова</t>
  </si>
  <si>
    <t>Шпырова</t>
  </si>
  <si>
    <t>Шурбак</t>
  </si>
  <si>
    <t>Яна</t>
  </si>
  <si>
    <t>Бабикова</t>
  </si>
  <si>
    <t>Маргарита</t>
  </si>
  <si>
    <t xml:space="preserve">Васильев </t>
  </si>
  <si>
    <t>Степан</t>
  </si>
  <si>
    <t>Казакова</t>
  </si>
  <si>
    <t>Мария</t>
  </si>
  <si>
    <t>Логинова</t>
  </si>
  <si>
    <t>Лосев</t>
  </si>
  <si>
    <t>Дмитрий</t>
  </si>
  <si>
    <t>Егор</t>
  </si>
  <si>
    <t>Панченко</t>
  </si>
  <si>
    <t>Валерьвич</t>
  </si>
  <si>
    <t>Салиева</t>
  </si>
  <si>
    <t>Захро</t>
  </si>
  <si>
    <t>Улугбековна</t>
  </si>
  <si>
    <t>Стройков</t>
  </si>
  <si>
    <t>Шлепин</t>
  </si>
  <si>
    <t>Михаил</t>
  </si>
  <si>
    <t>Григорьевич</t>
  </si>
  <si>
    <t xml:space="preserve">Беляев </t>
  </si>
  <si>
    <t>Ведерников</t>
  </si>
  <si>
    <t>Ершова</t>
  </si>
  <si>
    <t>Николь</t>
  </si>
  <si>
    <t>Иванов</t>
  </si>
  <si>
    <t>Артемович</t>
  </si>
  <si>
    <t xml:space="preserve">Копылов </t>
  </si>
  <si>
    <t>Данил</t>
  </si>
  <si>
    <t>Краф</t>
  </si>
  <si>
    <t>Герман</t>
  </si>
  <si>
    <t>Семаков</t>
  </si>
  <si>
    <t>Савелий</t>
  </si>
  <si>
    <t>Усманова</t>
  </si>
  <si>
    <t>Робия</t>
  </si>
  <si>
    <t>Нематиллоевна</t>
  </si>
  <si>
    <t xml:space="preserve">Федорова </t>
  </si>
  <si>
    <t>Черепановский</t>
  </si>
  <si>
    <t>Лев</t>
  </si>
  <si>
    <t>Чикалева</t>
  </si>
  <si>
    <t>Эдуардовна</t>
  </si>
  <si>
    <t>Шестаков</t>
  </si>
  <si>
    <t>Артемьев</t>
  </si>
  <si>
    <t>МАОУ СОШ №3</t>
  </si>
  <si>
    <t xml:space="preserve">победитель </t>
  </si>
  <si>
    <t>Гришина</t>
  </si>
  <si>
    <t>Красильникова</t>
  </si>
  <si>
    <t>Денисовна</t>
  </si>
  <si>
    <t>Завгородний</t>
  </si>
  <si>
    <t>Исаев</t>
  </si>
  <si>
    <t>Богдан</t>
  </si>
  <si>
    <t xml:space="preserve">Аскерович </t>
  </si>
  <si>
    <t>Корнилов</t>
  </si>
  <si>
    <t>Додор</t>
  </si>
  <si>
    <t xml:space="preserve">София </t>
  </si>
  <si>
    <t>Нуждов</t>
  </si>
  <si>
    <t>Шалыгина</t>
  </si>
  <si>
    <t xml:space="preserve">Диана </t>
  </si>
  <si>
    <t xml:space="preserve">Дмитриевна </t>
  </si>
  <si>
    <t>Нога</t>
  </si>
  <si>
    <t>Ярославна</t>
  </si>
  <si>
    <t>Щетинина</t>
  </si>
  <si>
    <t>Милана</t>
  </si>
  <si>
    <t>Валерьевна</t>
  </si>
  <si>
    <t>Косолапова</t>
  </si>
  <si>
    <t>Кукишева</t>
  </si>
  <si>
    <t>Алиса</t>
  </si>
  <si>
    <t>Чивин</t>
  </si>
  <si>
    <t>Касумова</t>
  </si>
  <si>
    <t>Романовна</t>
  </si>
  <si>
    <t>Антошкин</t>
  </si>
  <si>
    <t>Даниил</t>
  </si>
  <si>
    <t>Акмеев</t>
  </si>
  <si>
    <t>Рамиль</t>
  </si>
  <si>
    <t>Ренатович</t>
  </si>
  <si>
    <t>Балыбердина</t>
  </si>
  <si>
    <t>Ульяна</t>
  </si>
  <si>
    <t>Кузьмин</t>
  </si>
  <si>
    <t>Ярослав</t>
  </si>
  <si>
    <t>Лисицын</t>
  </si>
  <si>
    <t>Кушнерева</t>
  </si>
  <si>
    <t>Карасев</t>
  </si>
  <si>
    <t>Станислав</t>
  </si>
  <si>
    <t xml:space="preserve">Татунь </t>
  </si>
  <si>
    <t xml:space="preserve">Викторович </t>
  </si>
  <si>
    <t>Щербакова</t>
  </si>
  <si>
    <t>Ефимова</t>
  </si>
  <si>
    <t>Молодан</t>
  </si>
  <si>
    <t xml:space="preserve">Алексеевич </t>
  </si>
  <si>
    <t>Котов</t>
  </si>
  <si>
    <t xml:space="preserve">Лукманова </t>
  </si>
  <si>
    <t xml:space="preserve">Ангелина </t>
  </si>
  <si>
    <t>Радиковна</t>
  </si>
  <si>
    <t>Баранов</t>
  </si>
  <si>
    <t xml:space="preserve">Загидулина </t>
  </si>
  <si>
    <t xml:space="preserve">Тимуровна </t>
  </si>
  <si>
    <t xml:space="preserve">Иванович </t>
  </si>
  <si>
    <t xml:space="preserve">Теслов </t>
  </si>
  <si>
    <t xml:space="preserve">Сергеевич </t>
  </si>
  <si>
    <t xml:space="preserve">Хлебникова </t>
  </si>
  <si>
    <t xml:space="preserve">Арина </t>
  </si>
  <si>
    <t xml:space="preserve">Павловна </t>
  </si>
  <si>
    <t>Аверкина</t>
  </si>
  <si>
    <t>Викторовна</t>
  </si>
  <si>
    <t>МАОУ СОШ №10</t>
  </si>
  <si>
    <t>Еськова</t>
  </si>
  <si>
    <t>Наталья</t>
  </si>
  <si>
    <t>Лазуткина</t>
  </si>
  <si>
    <t>Летов</t>
  </si>
  <si>
    <t>Меркулова</t>
  </si>
  <si>
    <t>Руслана</t>
  </si>
  <si>
    <t>Цариков</t>
  </si>
  <si>
    <t>Кузькова</t>
  </si>
  <si>
    <t>Максимов</t>
  </si>
  <si>
    <t>Алмазов</t>
  </si>
  <si>
    <t>Витальевич</t>
  </si>
  <si>
    <t>Горелова</t>
  </si>
  <si>
    <t>Илхомова</t>
  </si>
  <si>
    <t>Малика</t>
  </si>
  <si>
    <t>Бахтиёровна</t>
  </si>
  <si>
    <t>Меньших</t>
  </si>
  <si>
    <t>Платонова</t>
  </si>
  <si>
    <t>Александра</t>
  </si>
  <si>
    <t>Герасимов</t>
  </si>
  <si>
    <t>Леонид</t>
  </si>
  <si>
    <t>Дюка</t>
  </si>
  <si>
    <t>Радаслава</t>
  </si>
  <si>
    <t>Вдовин</t>
  </si>
  <si>
    <t xml:space="preserve">Яницкая </t>
  </si>
  <si>
    <t>Никорлаевна</t>
  </si>
  <si>
    <t>Пименов</t>
  </si>
  <si>
    <t>Афанасьев</t>
  </si>
  <si>
    <t>Соколова</t>
  </si>
  <si>
    <t>Алёна</t>
  </si>
  <si>
    <t>Телегин</t>
  </si>
  <si>
    <t>Денисович</t>
  </si>
  <si>
    <t>Шалагин</t>
  </si>
  <si>
    <t>Всеволод</t>
  </si>
  <si>
    <t>Ярославович</t>
  </si>
  <si>
    <t>Хотемской</t>
  </si>
  <si>
    <t>Кузнецова</t>
  </si>
  <si>
    <t>Лужаев</t>
  </si>
  <si>
    <t>Георгий</t>
  </si>
  <si>
    <t>Петрович</t>
  </si>
  <si>
    <t>Анисимова</t>
  </si>
  <si>
    <t>София</t>
  </si>
  <si>
    <t>Егорян</t>
  </si>
  <si>
    <t>Араратовна</t>
  </si>
  <si>
    <t>Илья</t>
  </si>
  <si>
    <t>Радчик</t>
  </si>
  <si>
    <t>Тимофей</t>
  </si>
  <si>
    <t>Сигаева</t>
  </si>
  <si>
    <t>Хамутовская</t>
  </si>
  <si>
    <t>Турцев</t>
  </si>
  <si>
    <t>Юрьевич</t>
  </si>
  <si>
    <t>Фомин</t>
  </si>
  <si>
    <t>Валерий</t>
  </si>
  <si>
    <t>Бывальцев</t>
  </si>
  <si>
    <t>Смирнягин</t>
  </si>
  <si>
    <t>Ссюхина</t>
  </si>
  <si>
    <t>Филашов</t>
  </si>
  <si>
    <t>Иванова</t>
  </si>
  <si>
    <t>Веселкова</t>
  </si>
  <si>
    <t>Корнеева</t>
  </si>
  <si>
    <t>Элина</t>
  </si>
  <si>
    <t>Вячеславовна</t>
  </si>
  <si>
    <t>Лобанова</t>
  </si>
  <si>
    <t>Арина</t>
  </si>
  <si>
    <t>Кучеров</t>
  </si>
  <si>
    <t>Фёдор</t>
  </si>
  <si>
    <t>Герцовская</t>
  </si>
  <si>
    <t>Лапин</t>
  </si>
  <si>
    <t>Руслан</t>
  </si>
  <si>
    <t>Морозов</t>
  </si>
  <si>
    <t>Васильева</t>
  </si>
  <si>
    <t>МБОУ СОШ №13</t>
  </si>
  <si>
    <t>Антонова</t>
  </si>
  <si>
    <t>Камилла</t>
  </si>
  <si>
    <t>МБОУ СОШ № 6</t>
  </si>
  <si>
    <t>Саранская</t>
  </si>
  <si>
    <t>Милена</t>
  </si>
  <si>
    <t>Игнатченкова</t>
  </si>
  <si>
    <t>Одинабоевна</t>
  </si>
  <si>
    <t>Журавлёва</t>
  </si>
  <si>
    <t>Злата</t>
  </si>
  <si>
    <t>Климова</t>
  </si>
  <si>
    <t>Маковеев</t>
  </si>
  <si>
    <t>Кайибханова</t>
  </si>
  <si>
    <t>Эльвира</t>
  </si>
  <si>
    <t>Руслановна</t>
  </si>
  <si>
    <t>Чеблина</t>
  </si>
  <si>
    <t>Севастьянова</t>
  </si>
  <si>
    <t>Филипенко</t>
  </si>
  <si>
    <t>Соколов</t>
  </si>
  <si>
    <t>Вохмянин</t>
  </si>
  <si>
    <t>Мишин</t>
  </si>
  <si>
    <t>Александровис</t>
  </si>
  <si>
    <t>Юнгин</t>
  </si>
  <si>
    <t>Тестова</t>
  </si>
  <si>
    <t xml:space="preserve">Чепик </t>
  </si>
  <si>
    <t>Ева</t>
  </si>
  <si>
    <t>МАОУ ООШ 19</t>
  </si>
  <si>
    <t>Бекряшева</t>
  </si>
  <si>
    <t>Юлия</t>
  </si>
  <si>
    <t>Богданов</t>
  </si>
  <si>
    <t>Элдкуардович</t>
  </si>
  <si>
    <t>Жирников</t>
  </si>
  <si>
    <t>Фёдорова</t>
  </si>
  <si>
    <t>Шпак</t>
  </si>
  <si>
    <t>Шустина</t>
  </si>
  <si>
    <t>Авхачёв</t>
  </si>
  <si>
    <t xml:space="preserve">Лейба </t>
  </si>
  <si>
    <t>Эвелина</t>
  </si>
  <si>
    <t xml:space="preserve">Целый </t>
  </si>
  <si>
    <t xml:space="preserve">Навагин </t>
  </si>
  <si>
    <t>призёр</t>
  </si>
  <si>
    <t>Абросимов</t>
  </si>
  <si>
    <t>Бардина</t>
  </si>
  <si>
    <t>Бутыгин</t>
  </si>
  <si>
    <t>Геннадьевич</t>
  </si>
  <si>
    <t>Воронова</t>
  </si>
  <si>
    <t>Яковлев</t>
  </si>
  <si>
    <t>Рещикова</t>
  </si>
  <si>
    <t>Григорьевна</t>
  </si>
  <si>
    <t>Вилиткевич</t>
  </si>
  <si>
    <t>Ермолин</t>
  </si>
  <si>
    <t>Борис</t>
  </si>
  <si>
    <t>Лебедев</t>
  </si>
  <si>
    <t>Жабин</t>
  </si>
  <si>
    <t>Бодрова</t>
  </si>
  <si>
    <t>Алксандровна</t>
  </si>
  <si>
    <t>Максимова</t>
  </si>
  <si>
    <t>Бобрик</t>
  </si>
  <si>
    <t>Демещенко</t>
  </si>
  <si>
    <t>Арсений</t>
  </si>
  <si>
    <t>Никифоров</t>
  </si>
  <si>
    <t>Андрей</t>
  </si>
  <si>
    <t>Вертегел</t>
  </si>
  <si>
    <t>Лоптунова</t>
  </si>
  <si>
    <t>Зычкова</t>
  </si>
  <si>
    <t>Бизин</t>
  </si>
  <si>
    <t xml:space="preserve">Костина </t>
  </si>
  <si>
    <t>Романенко</t>
  </si>
  <si>
    <t>Альбина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</si>
</sst>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8" fillId="0" borderId="11" xfId="0" applyFont="1" applyBorder="1" applyAlignment="1">
      <alignment wrapText="1"/>
    </xf>
    <xf numFmtId="0" fontId="38" fillId="0" borderId="11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46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38" fillId="0" borderId="11" xfId="0" applyFont="1" applyBorder="1" applyAlignment="1">
      <alignment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/>
    </xf>
    <xf numFmtId="0" fontId="46" fillId="33" borderId="13" xfId="0" applyFont="1" applyFill="1" applyBorder="1" applyAlignment="1">
      <alignment horizontal="center" vertical="center" wrapText="1"/>
    </xf>
    <xf numFmtId="9" fontId="46" fillId="34" borderId="11" xfId="57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33" borderId="11" xfId="0" applyFont="1" applyFill="1" applyBorder="1" applyAlignment="1">
      <alignment vertical="center" wrapText="1"/>
    </xf>
    <xf numFmtId="0" fontId="45" fillId="0" borderId="14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/>
    </xf>
    <xf numFmtId="9" fontId="38" fillId="33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38" fillId="0" borderId="15" xfId="0" applyFont="1" applyFill="1" applyBorder="1" applyAlignment="1">
      <alignment horizontal="center"/>
    </xf>
    <xf numFmtId="0" fontId="38" fillId="33" borderId="11" xfId="0" applyFont="1" applyFill="1" applyBorder="1" applyAlignment="1">
      <alignment vertical="center"/>
    </xf>
    <xf numFmtId="0" fontId="38" fillId="33" borderId="11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left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38" fillId="0" borderId="11" xfId="0" applyFont="1" applyBorder="1" applyAlignment="1">
      <alignment horizontal="left"/>
    </xf>
    <xf numFmtId="0" fontId="44" fillId="34" borderId="11" xfId="0" applyFont="1" applyFill="1" applyBorder="1" applyAlignment="1">
      <alignment horizontal="left"/>
    </xf>
    <xf numFmtId="0" fontId="44" fillId="34" borderId="11" xfId="0" applyFont="1" applyFill="1" applyBorder="1" applyAlignment="1">
      <alignment horizontal="center"/>
    </xf>
    <xf numFmtId="0" fontId="7" fillId="0" borderId="11" xfId="52" applyFont="1" applyFill="1" applyBorder="1" applyAlignment="1" applyProtection="1">
      <alignment wrapText="1"/>
      <protection/>
    </xf>
    <xf numFmtId="0" fontId="7" fillId="0" borderId="11" xfId="52" applyFont="1" applyFill="1" applyBorder="1" applyAlignment="1" applyProtection="1">
      <alignment horizontal="left" wrapText="1"/>
      <protection/>
    </xf>
    <xf numFmtId="0" fontId="44" fillId="0" borderId="11" xfId="0" applyFont="1" applyBorder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9" fontId="46" fillId="0" borderId="11" xfId="57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left" wrapText="1"/>
      <protection/>
    </xf>
    <xf numFmtId="0" fontId="7" fillId="0" borderId="11" xfId="0" applyFont="1" applyBorder="1" applyAlignment="1">
      <alignment horizontal="left"/>
    </xf>
    <xf numFmtId="0" fontId="7" fillId="0" borderId="11" xfId="52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1" xfId="0" applyFont="1" applyFill="1" applyBorder="1" applyAlignment="1" applyProtection="1">
      <alignment horizontal="left"/>
      <protection/>
    </xf>
    <xf numFmtId="0" fontId="38" fillId="0" borderId="11" xfId="0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horizontal="center"/>
      <protection/>
    </xf>
    <xf numFmtId="0" fontId="7" fillId="0" borderId="12" xfId="0" applyFont="1" applyBorder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/>
    </xf>
    <xf numFmtId="9" fontId="46" fillId="0" borderId="12" xfId="57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/>
    </xf>
    <xf numFmtId="0" fontId="38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33" borderId="12" xfId="0" applyFont="1" applyFill="1" applyBorder="1" applyAlignment="1">
      <alignment horizontal="center" vertical="center" wrapText="1"/>
    </xf>
    <xf numFmtId="9" fontId="38" fillId="0" borderId="11" xfId="0" applyNumberFormat="1" applyFont="1" applyBorder="1" applyAlignment="1">
      <alignment horizontal="center"/>
    </xf>
    <xf numFmtId="0" fontId="8" fillId="0" borderId="11" xfId="53" applyFont="1" applyBorder="1" applyAlignment="1">
      <alignment horizontal="left" wrapText="1"/>
      <protection/>
    </xf>
    <xf numFmtId="0" fontId="38" fillId="0" borderId="11" xfId="0" applyFont="1" applyFill="1" applyBorder="1" applyAlignment="1">
      <alignment/>
    </xf>
    <xf numFmtId="0" fontId="38" fillId="0" borderId="11" xfId="0" applyFont="1" applyFill="1" applyBorder="1" applyAlignment="1">
      <alignment horizontal="center" vertical="top" wrapText="1"/>
    </xf>
    <xf numFmtId="9" fontId="38" fillId="0" borderId="11" xfId="0" applyNumberFormat="1" applyFont="1" applyFill="1" applyBorder="1" applyAlignment="1">
      <alignment horizontal="center"/>
    </xf>
    <xf numFmtId="1" fontId="38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5.7109375" style="1" customWidth="1"/>
    <col min="2" max="2" width="18.28125" style="0" customWidth="1"/>
    <col min="3" max="3" width="16.57421875" style="0" customWidth="1"/>
    <col min="4" max="4" width="15.8515625" style="0" customWidth="1"/>
    <col min="5" max="5" width="20.421875" style="2" customWidth="1"/>
    <col min="7" max="7" width="17.421875" style="0" customWidth="1"/>
    <col min="8" max="8" width="15.140625" style="0" customWidth="1"/>
    <col min="9" max="9" width="13.28125" style="0" customWidth="1"/>
    <col min="10" max="10" width="13.8515625" style="0" customWidth="1"/>
  </cols>
  <sheetData>
    <row r="2" spans="1:21" ht="53.25" customHeight="1">
      <c r="A2" s="76" t="s">
        <v>173</v>
      </c>
      <c r="B2" s="77"/>
      <c r="C2" s="77"/>
      <c r="D2" s="77"/>
      <c r="E2" s="77"/>
      <c r="F2" s="77"/>
      <c r="G2" s="77"/>
      <c r="H2" s="77"/>
      <c r="I2" s="77"/>
      <c r="J2" s="77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13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12" t="s">
        <v>5</v>
      </c>
      <c r="G3" s="14" t="s">
        <v>8</v>
      </c>
      <c r="H3" s="12" t="s">
        <v>7</v>
      </c>
      <c r="I3" s="14" t="s">
        <v>9</v>
      </c>
      <c r="J3" s="12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.75">
      <c r="A4" s="1">
        <v>1</v>
      </c>
      <c r="B4" s="75" t="s">
        <v>302</v>
      </c>
      <c r="C4" s="75" t="s">
        <v>41</v>
      </c>
      <c r="D4" s="75" t="s">
        <v>159</v>
      </c>
      <c r="E4" s="15" t="s">
        <v>303</v>
      </c>
      <c r="F4" s="15">
        <v>5</v>
      </c>
      <c r="G4" s="8">
        <v>45</v>
      </c>
      <c r="H4" s="8">
        <v>38</v>
      </c>
      <c r="I4" s="8">
        <v>84</v>
      </c>
      <c r="J4" s="8" t="s">
        <v>304</v>
      </c>
    </row>
    <row r="5" spans="1:21" ht="18.75" customHeight="1">
      <c r="A5" s="9">
        <v>2</v>
      </c>
      <c r="B5" s="6" t="s">
        <v>63</v>
      </c>
      <c r="C5" s="22" t="s">
        <v>64</v>
      </c>
      <c r="D5" s="22" t="s">
        <v>60</v>
      </c>
      <c r="E5" s="10" t="s">
        <v>117</v>
      </c>
      <c r="F5" s="10">
        <v>5</v>
      </c>
      <c r="G5" s="9">
        <v>45</v>
      </c>
      <c r="H5" s="15">
        <v>37</v>
      </c>
      <c r="I5" s="21">
        <f>H5/G5</f>
        <v>0.8222222222222222</v>
      </c>
      <c r="J5" s="9" t="s">
        <v>39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0" ht="15.75">
      <c r="A6" s="9">
        <v>3</v>
      </c>
      <c r="B6" s="17" t="s">
        <v>118</v>
      </c>
      <c r="C6" s="17" t="s">
        <v>26</v>
      </c>
      <c r="D6" s="17" t="s">
        <v>27</v>
      </c>
      <c r="E6" s="18" t="s">
        <v>174</v>
      </c>
      <c r="F6" s="10">
        <v>5</v>
      </c>
      <c r="G6" s="7">
        <v>45</v>
      </c>
      <c r="H6" s="7">
        <v>34</v>
      </c>
      <c r="I6" s="21">
        <f>H6/G6</f>
        <v>0.7555555555555555</v>
      </c>
      <c r="J6" s="9" t="s">
        <v>39</v>
      </c>
    </row>
    <row r="7" spans="1:21" ht="15.75">
      <c r="A7" s="9">
        <v>4</v>
      </c>
      <c r="B7" s="22" t="s">
        <v>65</v>
      </c>
      <c r="C7" s="22" t="s">
        <v>66</v>
      </c>
      <c r="D7" s="22" t="s">
        <v>30</v>
      </c>
      <c r="E7" s="10" t="s">
        <v>117</v>
      </c>
      <c r="F7" s="10">
        <v>5</v>
      </c>
      <c r="G7" s="9">
        <v>45</v>
      </c>
      <c r="H7" s="15">
        <v>32</v>
      </c>
      <c r="I7" s="21">
        <f>H7/G7</f>
        <v>0.7111111111111111</v>
      </c>
      <c r="J7" s="9" t="s">
        <v>40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10" ht="15.75">
      <c r="A8" s="1">
        <v>5</v>
      </c>
      <c r="B8" s="22" t="s">
        <v>67</v>
      </c>
      <c r="C8" s="25" t="s">
        <v>57</v>
      </c>
      <c r="D8" s="25" t="s">
        <v>56</v>
      </c>
      <c r="E8" s="10" t="s">
        <v>117</v>
      </c>
      <c r="F8" s="10">
        <v>5</v>
      </c>
      <c r="G8" s="9">
        <v>45</v>
      </c>
      <c r="H8" s="9">
        <v>26</v>
      </c>
      <c r="I8" s="21">
        <f>H8/G8</f>
        <v>0.5777777777777777</v>
      </c>
      <c r="J8" s="9" t="s">
        <v>40</v>
      </c>
    </row>
    <row r="9" spans="1:10" ht="15.75">
      <c r="A9" s="9">
        <v>6</v>
      </c>
      <c r="B9" s="36" t="s">
        <v>305</v>
      </c>
      <c r="C9" s="36" t="s">
        <v>29</v>
      </c>
      <c r="D9" s="36" t="s">
        <v>16</v>
      </c>
      <c r="E9" s="37" t="s">
        <v>303</v>
      </c>
      <c r="F9" s="10">
        <v>5</v>
      </c>
      <c r="G9" s="8">
        <v>45</v>
      </c>
      <c r="H9" s="8">
        <v>26</v>
      </c>
      <c r="I9" s="8">
        <v>58</v>
      </c>
      <c r="J9" s="8" t="s">
        <v>176</v>
      </c>
    </row>
    <row r="10" spans="1:10" ht="15.75">
      <c r="A10" s="9">
        <v>7</v>
      </c>
      <c r="B10" s="36" t="s">
        <v>306</v>
      </c>
      <c r="C10" s="36" t="s">
        <v>25</v>
      </c>
      <c r="D10" s="36" t="s">
        <v>307</v>
      </c>
      <c r="E10" s="37" t="s">
        <v>303</v>
      </c>
      <c r="F10" s="10">
        <v>5</v>
      </c>
      <c r="G10" s="37">
        <v>45</v>
      </c>
      <c r="H10" s="15">
        <v>26</v>
      </c>
      <c r="I10" s="15">
        <v>58</v>
      </c>
      <c r="J10" s="37" t="s">
        <v>176</v>
      </c>
    </row>
    <row r="11" spans="1:10" ht="15.75">
      <c r="A11" s="9">
        <v>8</v>
      </c>
      <c r="B11" s="25" t="s">
        <v>68</v>
      </c>
      <c r="C11" s="25" t="s">
        <v>69</v>
      </c>
      <c r="D11" s="25" t="s">
        <v>58</v>
      </c>
      <c r="E11" s="10" t="s">
        <v>117</v>
      </c>
      <c r="F11" s="10">
        <v>5</v>
      </c>
      <c r="G11" s="9">
        <v>45</v>
      </c>
      <c r="H11" s="9">
        <v>25</v>
      </c>
      <c r="I11" s="21">
        <f>H11/G11</f>
        <v>0.5555555555555556</v>
      </c>
      <c r="J11" s="9" t="s">
        <v>40</v>
      </c>
    </row>
    <row r="12" spans="1:10" ht="15.75">
      <c r="A12" s="1">
        <v>9</v>
      </c>
      <c r="B12" s="25" t="s">
        <v>70</v>
      </c>
      <c r="C12" s="25" t="s">
        <v>41</v>
      </c>
      <c r="D12" s="25" t="s">
        <v>14</v>
      </c>
      <c r="E12" s="10" t="s">
        <v>117</v>
      </c>
      <c r="F12" s="10">
        <v>5</v>
      </c>
      <c r="G12" s="9">
        <v>45</v>
      </c>
      <c r="H12" s="9">
        <v>23</v>
      </c>
      <c r="I12" s="21">
        <f>H12/G12</f>
        <v>0.5111111111111111</v>
      </c>
      <c r="J12" s="9" t="s">
        <v>10</v>
      </c>
    </row>
    <row r="13" spans="1:10" ht="15.75">
      <c r="A13" s="9">
        <v>10</v>
      </c>
      <c r="B13" s="26" t="s">
        <v>296</v>
      </c>
      <c r="C13" s="26" t="s">
        <v>55</v>
      </c>
      <c r="D13" s="26" t="s">
        <v>216</v>
      </c>
      <c r="E13" s="35" t="s">
        <v>250</v>
      </c>
      <c r="F13" s="10">
        <v>5</v>
      </c>
      <c r="G13" s="7">
        <v>45</v>
      </c>
      <c r="H13" s="7">
        <v>23</v>
      </c>
      <c r="I13" s="7">
        <v>51</v>
      </c>
      <c r="J13" s="7" t="s">
        <v>175</v>
      </c>
    </row>
    <row r="14" spans="1:10" ht="15.75">
      <c r="A14" s="9">
        <v>11</v>
      </c>
      <c r="B14" s="25" t="s">
        <v>71</v>
      </c>
      <c r="C14" s="25" t="s">
        <v>72</v>
      </c>
      <c r="D14" s="25" t="s">
        <v>73</v>
      </c>
      <c r="E14" s="10" t="s">
        <v>117</v>
      </c>
      <c r="F14" s="10">
        <v>5</v>
      </c>
      <c r="G14" s="9">
        <v>45</v>
      </c>
      <c r="H14" s="9">
        <v>22</v>
      </c>
      <c r="I14" s="21">
        <f>H14/G14</f>
        <v>0.4888888888888889</v>
      </c>
      <c r="J14" s="9" t="s">
        <v>10</v>
      </c>
    </row>
    <row r="15" spans="1:10" ht="15.75">
      <c r="A15" s="9">
        <v>12</v>
      </c>
      <c r="B15" s="36" t="s">
        <v>308</v>
      </c>
      <c r="C15" s="36" t="s">
        <v>41</v>
      </c>
      <c r="D15" s="36" t="s">
        <v>14</v>
      </c>
      <c r="E15" s="37" t="s">
        <v>303</v>
      </c>
      <c r="F15" s="10">
        <v>5</v>
      </c>
      <c r="G15" s="37">
        <v>45</v>
      </c>
      <c r="H15" s="15">
        <v>22</v>
      </c>
      <c r="I15" s="15">
        <v>49</v>
      </c>
      <c r="J15" s="37" t="s">
        <v>10</v>
      </c>
    </row>
    <row r="16" spans="1:10" ht="15.75">
      <c r="A16" s="1">
        <v>13</v>
      </c>
      <c r="B16" s="36" t="s">
        <v>309</v>
      </c>
      <c r="C16" s="36" t="s">
        <v>310</v>
      </c>
      <c r="D16" s="36" t="s">
        <v>311</v>
      </c>
      <c r="E16" s="37" t="s">
        <v>303</v>
      </c>
      <c r="F16" s="10">
        <v>5</v>
      </c>
      <c r="G16" s="37">
        <v>45</v>
      </c>
      <c r="H16" s="15">
        <v>21</v>
      </c>
      <c r="I16" s="15">
        <v>47</v>
      </c>
      <c r="J16" s="37" t="s">
        <v>10</v>
      </c>
    </row>
    <row r="17" spans="1:10" ht="15.75">
      <c r="A17" s="9">
        <v>14</v>
      </c>
      <c r="B17" s="64" t="s">
        <v>452</v>
      </c>
      <c r="C17" s="26" t="s">
        <v>393</v>
      </c>
      <c r="D17" s="26" t="s">
        <v>89</v>
      </c>
      <c r="E17" s="65" t="s">
        <v>438</v>
      </c>
      <c r="F17" s="7">
        <v>5</v>
      </c>
      <c r="G17" s="7">
        <v>45</v>
      </c>
      <c r="H17" s="65">
        <v>20</v>
      </c>
      <c r="I17" s="66">
        <v>44.4</v>
      </c>
      <c r="J17" s="37" t="s">
        <v>10</v>
      </c>
    </row>
    <row r="18" spans="1:10" ht="18" customHeight="1">
      <c r="A18" s="9">
        <v>15</v>
      </c>
      <c r="B18" s="26" t="s">
        <v>297</v>
      </c>
      <c r="C18" s="26" t="s">
        <v>298</v>
      </c>
      <c r="D18" s="26" t="s">
        <v>14</v>
      </c>
      <c r="E18" s="35" t="s">
        <v>250</v>
      </c>
      <c r="F18" s="10">
        <v>5</v>
      </c>
      <c r="G18" s="7">
        <v>45</v>
      </c>
      <c r="H18" s="7">
        <v>20</v>
      </c>
      <c r="I18" s="7">
        <v>44</v>
      </c>
      <c r="J18" s="7" t="s">
        <v>10</v>
      </c>
    </row>
    <row r="19" spans="1:10" ht="15.75">
      <c r="A19" s="9">
        <v>16</v>
      </c>
      <c r="B19" s="71" t="s">
        <v>172</v>
      </c>
      <c r="C19" s="25" t="s">
        <v>326</v>
      </c>
      <c r="D19" s="45" t="s">
        <v>11</v>
      </c>
      <c r="E19" s="10" t="s">
        <v>461</v>
      </c>
      <c r="F19" s="10">
        <v>5</v>
      </c>
      <c r="G19" s="37">
        <v>45</v>
      </c>
      <c r="H19" s="72">
        <v>20</v>
      </c>
      <c r="I19" s="73">
        <f>H19/G19</f>
        <v>0.4444444444444444</v>
      </c>
      <c r="J19" s="37" t="s">
        <v>10</v>
      </c>
    </row>
    <row r="20" spans="1:10" ht="15.75">
      <c r="A20" s="1">
        <v>17</v>
      </c>
      <c r="B20" s="36" t="s">
        <v>312</v>
      </c>
      <c r="C20" s="36" t="s">
        <v>22</v>
      </c>
      <c r="D20" s="36" t="s">
        <v>137</v>
      </c>
      <c r="E20" s="37" t="s">
        <v>303</v>
      </c>
      <c r="F20" s="10">
        <v>5</v>
      </c>
      <c r="G20" s="37">
        <v>45</v>
      </c>
      <c r="H20" s="15">
        <v>18</v>
      </c>
      <c r="I20" s="15">
        <v>40</v>
      </c>
      <c r="J20" s="37" t="s">
        <v>10</v>
      </c>
    </row>
    <row r="21" spans="1:10" ht="15.75">
      <c r="A21" s="9">
        <v>18</v>
      </c>
      <c r="B21" s="26" t="s">
        <v>281</v>
      </c>
      <c r="C21" s="26" t="s">
        <v>244</v>
      </c>
      <c r="D21" s="26" t="s">
        <v>31</v>
      </c>
      <c r="E21" s="35" t="s">
        <v>250</v>
      </c>
      <c r="F21" s="10">
        <v>5</v>
      </c>
      <c r="G21" s="7">
        <v>45</v>
      </c>
      <c r="H21" s="7">
        <v>17</v>
      </c>
      <c r="I21" s="7">
        <v>38</v>
      </c>
      <c r="J21" s="7" t="s">
        <v>10</v>
      </c>
    </row>
    <row r="22" spans="1:10" ht="15.75">
      <c r="A22" s="9">
        <v>19</v>
      </c>
      <c r="B22" s="25" t="s">
        <v>74</v>
      </c>
      <c r="C22" s="25" t="s">
        <v>75</v>
      </c>
      <c r="D22" s="25" t="s">
        <v>76</v>
      </c>
      <c r="E22" s="10" t="s">
        <v>117</v>
      </c>
      <c r="F22" s="10">
        <v>5</v>
      </c>
      <c r="G22" s="9">
        <v>45</v>
      </c>
      <c r="H22" s="9">
        <v>17</v>
      </c>
      <c r="I22" s="21">
        <f>H22/G22</f>
        <v>0.37777777777777777</v>
      </c>
      <c r="J22" s="9" t="s">
        <v>10</v>
      </c>
    </row>
    <row r="23" spans="1:10" ht="15.75">
      <c r="A23" s="9">
        <v>20</v>
      </c>
      <c r="B23" s="25" t="s">
        <v>77</v>
      </c>
      <c r="C23" s="25" t="s">
        <v>15</v>
      </c>
      <c r="D23" s="25" t="s">
        <v>20</v>
      </c>
      <c r="E23" s="10" t="s">
        <v>117</v>
      </c>
      <c r="F23" s="10">
        <v>5</v>
      </c>
      <c r="G23" s="9">
        <v>45</v>
      </c>
      <c r="H23" s="9">
        <v>17</v>
      </c>
      <c r="I23" s="21">
        <f>H23/G23</f>
        <v>0.37777777777777777</v>
      </c>
      <c r="J23" s="9" t="s">
        <v>10</v>
      </c>
    </row>
    <row r="24" spans="1:10" ht="15.75">
      <c r="A24" s="1">
        <v>21</v>
      </c>
      <c r="B24" s="71" t="s">
        <v>495</v>
      </c>
      <c r="C24" s="25" t="s">
        <v>496</v>
      </c>
      <c r="D24" s="45" t="s">
        <v>107</v>
      </c>
      <c r="E24" s="10" t="s">
        <v>461</v>
      </c>
      <c r="F24" s="10">
        <v>5</v>
      </c>
      <c r="G24" s="37">
        <v>45</v>
      </c>
      <c r="H24" s="72">
        <v>17</v>
      </c>
      <c r="I24" s="73">
        <f>H24/G24</f>
        <v>0.37777777777777777</v>
      </c>
      <c r="J24" s="37" t="s">
        <v>10</v>
      </c>
    </row>
    <row r="25" spans="1:10" ht="15.75">
      <c r="A25" s="9">
        <v>22</v>
      </c>
      <c r="B25" s="71" t="s">
        <v>497</v>
      </c>
      <c r="C25" s="25" t="s">
        <v>88</v>
      </c>
      <c r="D25" s="45" t="s">
        <v>56</v>
      </c>
      <c r="E25" s="10" t="s">
        <v>461</v>
      </c>
      <c r="F25" s="10">
        <v>5</v>
      </c>
      <c r="G25" s="37">
        <v>45</v>
      </c>
      <c r="H25" s="72">
        <v>16</v>
      </c>
      <c r="I25" s="73">
        <f>H25/G25</f>
        <v>0.35555555555555557</v>
      </c>
      <c r="J25" s="37" t="s">
        <v>10</v>
      </c>
    </row>
    <row r="26" spans="1:10" ht="15.75">
      <c r="A26" s="9">
        <v>23</v>
      </c>
      <c r="B26" s="25" t="s">
        <v>78</v>
      </c>
      <c r="C26" s="25" t="s">
        <v>22</v>
      </c>
      <c r="D26" s="25" t="s">
        <v>14</v>
      </c>
      <c r="E26" s="10" t="s">
        <v>117</v>
      </c>
      <c r="F26" s="10">
        <v>5</v>
      </c>
      <c r="G26" s="9">
        <v>45</v>
      </c>
      <c r="H26" s="9">
        <v>16</v>
      </c>
      <c r="I26" s="21">
        <f>H26/G26</f>
        <v>0.35555555555555557</v>
      </c>
      <c r="J26" s="9" t="s">
        <v>10</v>
      </c>
    </row>
    <row r="27" spans="1:10" ht="15.75">
      <c r="A27" s="9">
        <v>24</v>
      </c>
      <c r="B27" s="26" t="s">
        <v>287</v>
      </c>
      <c r="C27" s="26" t="s">
        <v>288</v>
      </c>
      <c r="D27" s="26" t="s">
        <v>34</v>
      </c>
      <c r="E27" s="35" t="s">
        <v>250</v>
      </c>
      <c r="F27" s="10">
        <v>5</v>
      </c>
      <c r="G27" s="7">
        <v>45</v>
      </c>
      <c r="H27" s="7">
        <v>16</v>
      </c>
      <c r="I27" s="7">
        <v>36</v>
      </c>
      <c r="J27" s="7" t="s">
        <v>10</v>
      </c>
    </row>
    <row r="28" spans="1:10" ht="15.75">
      <c r="A28" s="1">
        <v>25</v>
      </c>
      <c r="B28" s="26" t="s">
        <v>289</v>
      </c>
      <c r="C28" s="26" t="s">
        <v>290</v>
      </c>
      <c r="D28" s="26" t="s">
        <v>50</v>
      </c>
      <c r="E28" s="35" t="s">
        <v>250</v>
      </c>
      <c r="F28" s="10">
        <v>5</v>
      </c>
      <c r="G28" s="7">
        <v>45</v>
      </c>
      <c r="H28" s="7">
        <v>15</v>
      </c>
      <c r="I28" s="7">
        <v>33</v>
      </c>
      <c r="J28" s="7" t="s">
        <v>10</v>
      </c>
    </row>
    <row r="29" spans="1:10" ht="18.75" customHeight="1">
      <c r="A29" s="9">
        <v>26</v>
      </c>
      <c r="B29" s="26" t="s">
        <v>291</v>
      </c>
      <c r="C29" s="26" t="s">
        <v>292</v>
      </c>
      <c r="D29" s="26" t="s">
        <v>35</v>
      </c>
      <c r="E29" s="35" t="s">
        <v>250</v>
      </c>
      <c r="F29" s="10">
        <v>5</v>
      </c>
      <c r="G29" s="7">
        <v>45</v>
      </c>
      <c r="H29" s="7">
        <v>15</v>
      </c>
      <c r="I29" s="7">
        <v>33</v>
      </c>
      <c r="J29" s="7" t="s">
        <v>10</v>
      </c>
    </row>
    <row r="30" spans="1:10" ht="15.75">
      <c r="A30" s="9">
        <v>27</v>
      </c>
      <c r="B30" s="26" t="s">
        <v>283</v>
      </c>
      <c r="C30" s="26" t="s">
        <v>284</v>
      </c>
      <c r="D30" s="26" t="s">
        <v>28</v>
      </c>
      <c r="E30" s="35" t="s">
        <v>250</v>
      </c>
      <c r="F30" s="10">
        <v>5</v>
      </c>
      <c r="G30" s="7">
        <v>45</v>
      </c>
      <c r="H30" s="7">
        <v>14</v>
      </c>
      <c r="I30" s="7">
        <v>31</v>
      </c>
      <c r="J30" s="7" t="s">
        <v>10</v>
      </c>
    </row>
    <row r="31" spans="1:10" ht="22.5" customHeight="1">
      <c r="A31" s="9">
        <v>28</v>
      </c>
      <c r="B31" s="36" t="s">
        <v>313</v>
      </c>
      <c r="C31" s="36" t="s">
        <v>314</v>
      </c>
      <c r="D31" s="36" t="s">
        <v>18</v>
      </c>
      <c r="E31" s="37" t="s">
        <v>303</v>
      </c>
      <c r="F31" s="10">
        <v>5</v>
      </c>
      <c r="G31" s="37">
        <v>45</v>
      </c>
      <c r="H31" s="15">
        <v>14</v>
      </c>
      <c r="I31" s="15">
        <v>31</v>
      </c>
      <c r="J31" s="37" t="s">
        <v>10</v>
      </c>
    </row>
    <row r="32" spans="1:10" ht="15.75">
      <c r="A32" s="1">
        <v>29</v>
      </c>
      <c r="B32" s="25" t="s">
        <v>177</v>
      </c>
      <c r="C32" s="25" t="s">
        <v>178</v>
      </c>
      <c r="D32" s="25" t="s">
        <v>14</v>
      </c>
      <c r="E32" s="10" t="s">
        <v>179</v>
      </c>
      <c r="F32" s="10">
        <v>5</v>
      </c>
      <c r="G32" s="10">
        <v>45</v>
      </c>
      <c r="H32" s="10">
        <v>14</v>
      </c>
      <c r="I32" s="21">
        <f>H32/G32</f>
        <v>0.3111111111111111</v>
      </c>
      <c r="J32" s="9" t="s">
        <v>10</v>
      </c>
    </row>
    <row r="33" spans="1:10" ht="15.75">
      <c r="A33" s="9">
        <v>30</v>
      </c>
      <c r="B33" s="25" t="s">
        <v>180</v>
      </c>
      <c r="C33" s="25" t="s">
        <v>181</v>
      </c>
      <c r="D33" s="25" t="s">
        <v>34</v>
      </c>
      <c r="E33" s="10" t="s">
        <v>179</v>
      </c>
      <c r="F33" s="10">
        <v>5</v>
      </c>
      <c r="G33" s="10">
        <v>45</v>
      </c>
      <c r="H33" s="10">
        <v>14</v>
      </c>
      <c r="I33" s="21">
        <f>H33/G33</f>
        <v>0.3111111111111111</v>
      </c>
      <c r="J33" s="9" t="s">
        <v>10</v>
      </c>
    </row>
    <row r="34" spans="1:10" ht="15.75">
      <c r="A34" s="9">
        <v>31</v>
      </c>
      <c r="B34" s="71" t="s">
        <v>498</v>
      </c>
      <c r="C34" s="25" t="s">
        <v>437</v>
      </c>
      <c r="D34" s="45" t="s">
        <v>48</v>
      </c>
      <c r="E34" s="10" t="s">
        <v>461</v>
      </c>
      <c r="F34" s="10">
        <v>5</v>
      </c>
      <c r="G34" s="37">
        <v>45</v>
      </c>
      <c r="H34" s="72">
        <v>14</v>
      </c>
      <c r="I34" s="73">
        <f>H34/G34</f>
        <v>0.3111111111111111</v>
      </c>
      <c r="J34" s="37" t="s">
        <v>10</v>
      </c>
    </row>
    <row r="35" spans="1:10" ht="15.75">
      <c r="A35" s="9">
        <v>32</v>
      </c>
      <c r="B35" s="71" t="s">
        <v>499</v>
      </c>
      <c r="C35" s="25" t="s">
        <v>29</v>
      </c>
      <c r="D35" s="45" t="s">
        <v>11</v>
      </c>
      <c r="E35" s="10" t="s">
        <v>461</v>
      </c>
      <c r="F35" s="10">
        <v>5</v>
      </c>
      <c r="G35" s="37">
        <v>45</v>
      </c>
      <c r="H35" s="72">
        <v>13</v>
      </c>
      <c r="I35" s="73">
        <f>H35/G35</f>
        <v>0.28888888888888886</v>
      </c>
      <c r="J35" s="37" t="s">
        <v>10</v>
      </c>
    </row>
    <row r="36" spans="1:10" ht="15.75">
      <c r="A36" s="1">
        <v>33</v>
      </c>
      <c r="B36" s="26" t="s">
        <v>282</v>
      </c>
      <c r="C36" s="26" t="s">
        <v>44</v>
      </c>
      <c r="D36" s="26" t="s">
        <v>49</v>
      </c>
      <c r="E36" s="35" t="s">
        <v>250</v>
      </c>
      <c r="F36" s="10">
        <v>5</v>
      </c>
      <c r="G36" s="7">
        <v>45</v>
      </c>
      <c r="H36" s="7">
        <v>13</v>
      </c>
      <c r="I36" s="7">
        <v>29</v>
      </c>
      <c r="J36" s="7" t="s">
        <v>10</v>
      </c>
    </row>
    <row r="37" spans="1:10" ht="15.75">
      <c r="A37" s="9">
        <v>34</v>
      </c>
      <c r="B37" s="26" t="s">
        <v>299</v>
      </c>
      <c r="C37" s="26" t="s">
        <v>246</v>
      </c>
      <c r="D37" s="26" t="s">
        <v>300</v>
      </c>
      <c r="E37" s="35" t="s">
        <v>250</v>
      </c>
      <c r="F37" s="10">
        <v>5</v>
      </c>
      <c r="G37" s="7">
        <v>45</v>
      </c>
      <c r="H37" s="7">
        <v>13</v>
      </c>
      <c r="I37" s="7">
        <v>29</v>
      </c>
      <c r="J37" s="7" t="s">
        <v>10</v>
      </c>
    </row>
    <row r="38" spans="1:10" ht="20.25" customHeight="1">
      <c r="A38" s="9">
        <v>35</v>
      </c>
      <c r="B38" s="26" t="s">
        <v>301</v>
      </c>
      <c r="C38" s="26" t="s">
        <v>22</v>
      </c>
      <c r="D38" s="26" t="s">
        <v>35</v>
      </c>
      <c r="E38" s="35" t="s">
        <v>250</v>
      </c>
      <c r="F38" s="10">
        <v>5</v>
      </c>
      <c r="G38" s="7">
        <v>45</v>
      </c>
      <c r="H38" s="7">
        <v>13</v>
      </c>
      <c r="I38" s="7">
        <v>29</v>
      </c>
      <c r="J38" s="7" t="s">
        <v>10</v>
      </c>
    </row>
    <row r="39" spans="1:10" ht="15.75">
      <c r="A39" s="9">
        <v>36</v>
      </c>
      <c r="B39" s="71" t="s">
        <v>500</v>
      </c>
      <c r="C39" s="25" t="s">
        <v>134</v>
      </c>
      <c r="D39" s="45" t="s">
        <v>34</v>
      </c>
      <c r="E39" s="10" t="s">
        <v>461</v>
      </c>
      <c r="F39" s="10">
        <v>5</v>
      </c>
      <c r="G39" s="37">
        <v>45</v>
      </c>
      <c r="H39" s="72">
        <v>12</v>
      </c>
      <c r="I39" s="73">
        <f>H39/G39</f>
        <v>0.26666666666666666</v>
      </c>
      <c r="J39" s="37" t="s">
        <v>10</v>
      </c>
    </row>
    <row r="40" spans="1:10" ht="15.75">
      <c r="A40" s="1">
        <v>37</v>
      </c>
      <c r="B40" s="26" t="s">
        <v>285</v>
      </c>
      <c r="C40" s="26" t="s">
        <v>33</v>
      </c>
      <c r="D40" s="26" t="s">
        <v>286</v>
      </c>
      <c r="E40" s="35" t="s">
        <v>250</v>
      </c>
      <c r="F40" s="10">
        <v>5</v>
      </c>
      <c r="G40" s="7">
        <v>45</v>
      </c>
      <c r="H40" s="7">
        <v>11</v>
      </c>
      <c r="I40" s="7">
        <v>24</v>
      </c>
      <c r="J40" s="7" t="s">
        <v>10</v>
      </c>
    </row>
    <row r="41" spans="1:10" ht="15.75">
      <c r="A41" s="9">
        <v>38</v>
      </c>
      <c r="B41" s="36" t="s">
        <v>315</v>
      </c>
      <c r="C41" s="36" t="s">
        <v>290</v>
      </c>
      <c r="D41" s="36" t="s">
        <v>137</v>
      </c>
      <c r="E41" s="37" t="s">
        <v>303</v>
      </c>
      <c r="F41" s="10">
        <v>5</v>
      </c>
      <c r="G41" s="37">
        <v>45</v>
      </c>
      <c r="H41" s="15">
        <v>11</v>
      </c>
      <c r="I41" s="15">
        <v>24</v>
      </c>
      <c r="J41" s="37" t="s">
        <v>10</v>
      </c>
    </row>
    <row r="42" spans="1:10" ht="15.75">
      <c r="A42" s="9">
        <v>39</v>
      </c>
      <c r="B42" s="71" t="s">
        <v>501</v>
      </c>
      <c r="C42" s="25" t="s">
        <v>42</v>
      </c>
      <c r="D42" s="45" t="s">
        <v>307</v>
      </c>
      <c r="E42" s="10" t="s">
        <v>461</v>
      </c>
      <c r="F42" s="10">
        <v>5</v>
      </c>
      <c r="G42" s="37">
        <v>45</v>
      </c>
      <c r="H42" s="72">
        <v>10</v>
      </c>
      <c r="I42" s="73">
        <f>H42/G42</f>
        <v>0.2222222222222222</v>
      </c>
      <c r="J42" s="37" t="s">
        <v>10</v>
      </c>
    </row>
    <row r="43" spans="1:10" ht="18.75" customHeight="1">
      <c r="A43" s="9">
        <v>40</v>
      </c>
      <c r="B43" s="26" t="s">
        <v>293</v>
      </c>
      <c r="C43" s="26" t="s">
        <v>294</v>
      </c>
      <c r="D43" s="26" t="s">
        <v>295</v>
      </c>
      <c r="E43" s="35" t="s">
        <v>250</v>
      </c>
      <c r="F43" s="10">
        <v>5</v>
      </c>
      <c r="G43" s="7">
        <v>45</v>
      </c>
      <c r="H43" s="7">
        <v>10</v>
      </c>
      <c r="I43" s="7">
        <v>22</v>
      </c>
      <c r="J43" s="7" t="s">
        <v>10</v>
      </c>
    </row>
    <row r="44" spans="1:10" ht="15.75">
      <c r="A44" s="1">
        <v>41</v>
      </c>
      <c r="B44" s="25" t="s">
        <v>182</v>
      </c>
      <c r="C44" s="25" t="s">
        <v>183</v>
      </c>
      <c r="D44" s="25" t="s">
        <v>184</v>
      </c>
      <c r="E44" s="10" t="s">
        <v>179</v>
      </c>
      <c r="F44" s="10">
        <v>5</v>
      </c>
      <c r="G44" s="10">
        <v>45</v>
      </c>
      <c r="H44" s="10">
        <v>8</v>
      </c>
      <c r="I44" s="21">
        <f>H44/G44</f>
        <v>0.17777777777777778</v>
      </c>
      <c r="J44" s="9" t="s">
        <v>10</v>
      </c>
    </row>
    <row r="45" spans="1:10" ht="15.75">
      <c r="A45" s="9">
        <v>42</v>
      </c>
      <c r="B45" s="64" t="s">
        <v>453</v>
      </c>
      <c r="C45" s="26" t="s">
        <v>44</v>
      </c>
      <c r="D45" s="64" t="s">
        <v>224</v>
      </c>
      <c r="E45" s="65" t="s">
        <v>438</v>
      </c>
      <c r="F45" s="7">
        <v>5</v>
      </c>
      <c r="G45" s="7">
        <v>45</v>
      </c>
      <c r="H45" s="65">
        <v>8</v>
      </c>
      <c r="I45" s="66">
        <v>17.8</v>
      </c>
      <c r="J45" s="37" t="s">
        <v>10</v>
      </c>
    </row>
    <row r="46" spans="1:10" ht="15.75">
      <c r="A46" s="9">
        <v>43</v>
      </c>
      <c r="B46" s="64" t="s">
        <v>454</v>
      </c>
      <c r="C46" s="26" t="s">
        <v>163</v>
      </c>
      <c r="D46" s="26" t="s">
        <v>206</v>
      </c>
      <c r="E46" s="65" t="s">
        <v>438</v>
      </c>
      <c r="F46" s="7">
        <v>5</v>
      </c>
      <c r="G46" s="7">
        <v>45</v>
      </c>
      <c r="H46" s="65">
        <v>7</v>
      </c>
      <c r="I46" s="66">
        <v>15.6</v>
      </c>
      <c r="J46" s="37" t="s">
        <v>10</v>
      </c>
    </row>
    <row r="47" spans="1:10" ht="31.5">
      <c r="A47" s="9">
        <v>44</v>
      </c>
      <c r="B47" s="64" t="s">
        <v>455</v>
      </c>
      <c r="C47" s="26" t="s">
        <v>279</v>
      </c>
      <c r="D47" s="26" t="s">
        <v>456</v>
      </c>
      <c r="E47" s="65" t="s">
        <v>438</v>
      </c>
      <c r="F47" s="7">
        <v>5</v>
      </c>
      <c r="G47" s="7">
        <v>45</v>
      </c>
      <c r="H47" s="65">
        <v>6</v>
      </c>
      <c r="I47" s="66">
        <v>13.3</v>
      </c>
      <c r="J47" s="37" t="s">
        <v>10</v>
      </c>
    </row>
    <row r="48" spans="1:10" ht="15.75">
      <c r="A48" s="1">
        <v>45</v>
      </c>
      <c r="B48" s="71" t="s">
        <v>502</v>
      </c>
      <c r="C48" s="25" t="s">
        <v>503</v>
      </c>
      <c r="D48" s="45" t="s">
        <v>16</v>
      </c>
      <c r="E48" s="10" t="s">
        <v>461</v>
      </c>
      <c r="F48" s="10">
        <v>5</v>
      </c>
      <c r="G48" s="37">
        <v>45</v>
      </c>
      <c r="H48" s="72">
        <v>6</v>
      </c>
      <c r="I48" s="73">
        <f>H48/G48</f>
        <v>0.13333333333333333</v>
      </c>
      <c r="J48" s="37" t="s">
        <v>10</v>
      </c>
    </row>
    <row r="49" spans="1:10" ht="15.75">
      <c r="A49" s="9">
        <v>46</v>
      </c>
      <c r="B49" s="64" t="s">
        <v>457</v>
      </c>
      <c r="C49" s="26" t="s">
        <v>342</v>
      </c>
      <c r="D49" s="64" t="s">
        <v>34</v>
      </c>
      <c r="E49" s="65" t="s">
        <v>438</v>
      </c>
      <c r="F49" s="7">
        <v>5</v>
      </c>
      <c r="G49" s="7">
        <v>45</v>
      </c>
      <c r="H49" s="65">
        <v>6</v>
      </c>
      <c r="I49" s="66">
        <v>13.3</v>
      </c>
      <c r="J49" s="37" t="s">
        <v>10</v>
      </c>
    </row>
    <row r="50" spans="1:10" ht="15.75">
      <c r="A50" s="9">
        <v>47</v>
      </c>
      <c r="B50" s="64" t="s">
        <v>458</v>
      </c>
      <c r="C50" s="26" t="s">
        <v>55</v>
      </c>
      <c r="D50" s="26" t="s">
        <v>30</v>
      </c>
      <c r="E50" s="65" t="s">
        <v>438</v>
      </c>
      <c r="F50" s="7">
        <v>5</v>
      </c>
      <c r="G50" s="7">
        <v>45</v>
      </c>
      <c r="H50" s="65">
        <v>5</v>
      </c>
      <c r="I50" s="66">
        <v>11.1</v>
      </c>
      <c r="J50" s="37" t="s">
        <v>10</v>
      </c>
    </row>
    <row r="51" spans="1:10" ht="15.75">
      <c r="A51" s="9">
        <v>48</v>
      </c>
      <c r="B51" s="36" t="s">
        <v>316</v>
      </c>
      <c r="C51" s="36" t="s">
        <v>317</v>
      </c>
      <c r="D51" s="36" t="s">
        <v>318</v>
      </c>
      <c r="E51" s="37" t="s">
        <v>303</v>
      </c>
      <c r="F51" s="10">
        <v>5</v>
      </c>
      <c r="G51" s="37">
        <v>45</v>
      </c>
      <c r="H51" s="15">
        <v>4</v>
      </c>
      <c r="I51" s="15">
        <v>9</v>
      </c>
      <c r="J51" s="37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2"/>
  <sheetViews>
    <sheetView zoomScalePageLayoutView="0" workbookViewId="0" topLeftCell="A1">
      <selection activeCell="A4" sqref="A4:J33"/>
    </sheetView>
  </sheetViews>
  <sheetFormatPr defaultColWidth="9.140625" defaultRowHeight="15"/>
  <cols>
    <col min="1" max="1" width="5.7109375" style="1" customWidth="1"/>
    <col min="2" max="2" width="19.421875" style="0" customWidth="1"/>
    <col min="3" max="3" width="13.140625" style="0" customWidth="1"/>
    <col min="4" max="4" width="17.140625" style="0" customWidth="1"/>
    <col min="5" max="5" width="20.8515625" style="2" customWidth="1"/>
    <col min="7" max="7" width="17.421875" style="0" customWidth="1"/>
    <col min="8" max="8" width="15.140625" style="0" customWidth="1"/>
    <col min="9" max="9" width="13.28125" style="0" customWidth="1"/>
    <col min="10" max="10" width="13.00390625" style="1" customWidth="1"/>
  </cols>
  <sheetData>
    <row r="2" spans="1:21" ht="53.25" customHeight="1">
      <c r="A2" s="76" t="s">
        <v>173</v>
      </c>
      <c r="B2" s="77"/>
      <c r="C2" s="77"/>
      <c r="D2" s="77"/>
      <c r="E2" s="77"/>
      <c r="F2" s="77"/>
      <c r="G2" s="77"/>
      <c r="H2" s="77"/>
      <c r="I2" s="77"/>
      <c r="J2" s="77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13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12" t="s">
        <v>5</v>
      </c>
      <c r="G3" s="14" t="s">
        <v>8</v>
      </c>
      <c r="H3" s="12" t="s">
        <v>7</v>
      </c>
      <c r="I3" s="14" t="s">
        <v>9</v>
      </c>
      <c r="J3" s="13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24" customFormat="1" ht="13.5" customHeight="1">
      <c r="A4" s="28">
        <v>1</v>
      </c>
      <c r="B4" s="25" t="s">
        <v>79</v>
      </c>
      <c r="C4" s="25" t="s">
        <v>80</v>
      </c>
      <c r="D4" s="25" t="s">
        <v>14</v>
      </c>
      <c r="E4" s="10" t="s">
        <v>117</v>
      </c>
      <c r="F4" s="10">
        <v>6</v>
      </c>
      <c r="G4" s="9">
        <v>45</v>
      </c>
      <c r="H4" s="9">
        <v>44</v>
      </c>
      <c r="I4" s="21">
        <f>H4/G4</f>
        <v>0.9777777777777777</v>
      </c>
      <c r="J4" s="9" t="s">
        <v>39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24" customFormat="1" ht="15.75">
      <c r="A5" s="28">
        <v>2</v>
      </c>
      <c r="B5" s="25" t="s">
        <v>53</v>
      </c>
      <c r="C5" s="25" t="s">
        <v>81</v>
      </c>
      <c r="D5" s="25" t="s">
        <v>82</v>
      </c>
      <c r="E5" s="10" t="s">
        <v>117</v>
      </c>
      <c r="F5" s="10">
        <v>6</v>
      </c>
      <c r="G5" s="9">
        <v>45</v>
      </c>
      <c r="H5" s="9">
        <v>42</v>
      </c>
      <c r="I5" s="21">
        <f>H5/G5</f>
        <v>0.9333333333333333</v>
      </c>
      <c r="J5" s="9" t="s">
        <v>40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10" ht="15.75">
      <c r="A6" s="1">
        <v>3</v>
      </c>
      <c r="B6" s="54" t="s">
        <v>428</v>
      </c>
      <c r="C6" s="54" t="s">
        <v>429</v>
      </c>
      <c r="D6" s="54" t="s">
        <v>34</v>
      </c>
      <c r="E6" s="56" t="s">
        <v>364</v>
      </c>
      <c r="F6" s="10">
        <v>6</v>
      </c>
      <c r="G6" s="46">
        <v>45</v>
      </c>
      <c r="H6" s="55">
        <v>41</v>
      </c>
      <c r="I6" s="47">
        <f>H6/G6</f>
        <v>0.9111111111111111</v>
      </c>
      <c r="J6" s="46" t="s">
        <v>175</v>
      </c>
    </row>
    <row r="7" spans="1:10" ht="15.75">
      <c r="A7" s="1">
        <v>4</v>
      </c>
      <c r="B7" s="36" t="s">
        <v>319</v>
      </c>
      <c r="C7" s="36" t="s">
        <v>320</v>
      </c>
      <c r="D7" s="36" t="s">
        <v>28</v>
      </c>
      <c r="E7" s="36" t="s">
        <v>303</v>
      </c>
      <c r="F7" s="10">
        <v>6</v>
      </c>
      <c r="G7" s="8">
        <v>45</v>
      </c>
      <c r="H7" s="8">
        <v>41</v>
      </c>
      <c r="I7" s="8">
        <v>92</v>
      </c>
      <c r="J7" s="8" t="s">
        <v>175</v>
      </c>
    </row>
    <row r="8" spans="1:10" s="24" customFormat="1" ht="15.75">
      <c r="A8" s="28">
        <v>5</v>
      </c>
      <c r="B8" s="25" t="s">
        <v>83</v>
      </c>
      <c r="C8" s="25" t="s">
        <v>19</v>
      </c>
      <c r="D8" s="25" t="s">
        <v>24</v>
      </c>
      <c r="E8" s="10" t="s">
        <v>117</v>
      </c>
      <c r="F8" s="10">
        <v>6</v>
      </c>
      <c r="G8" s="9">
        <v>45</v>
      </c>
      <c r="H8" s="9">
        <v>41</v>
      </c>
      <c r="I8" s="21">
        <f aca="true" t="shared" si="0" ref="I8:I14">H8/G8</f>
        <v>0.9111111111111111</v>
      </c>
      <c r="J8" s="9" t="s">
        <v>40</v>
      </c>
    </row>
    <row r="9" spans="1:10" s="24" customFormat="1" ht="15.75">
      <c r="A9" s="28">
        <v>6</v>
      </c>
      <c r="B9" s="25" t="s">
        <v>84</v>
      </c>
      <c r="C9" s="25" t="s">
        <v>72</v>
      </c>
      <c r="D9" s="25" t="s">
        <v>37</v>
      </c>
      <c r="E9" s="10" t="s">
        <v>117</v>
      </c>
      <c r="F9" s="10">
        <v>6</v>
      </c>
      <c r="G9" s="9">
        <v>45</v>
      </c>
      <c r="H9" s="9">
        <v>41</v>
      </c>
      <c r="I9" s="21">
        <f t="shared" si="0"/>
        <v>0.9111111111111111</v>
      </c>
      <c r="J9" s="9" t="s">
        <v>40</v>
      </c>
    </row>
    <row r="10" spans="1:10" s="24" customFormat="1" ht="15.75">
      <c r="A10" s="1">
        <v>7</v>
      </c>
      <c r="B10" s="17" t="s">
        <v>129</v>
      </c>
      <c r="C10" s="17" t="s">
        <v>59</v>
      </c>
      <c r="D10" s="17" t="s">
        <v>12</v>
      </c>
      <c r="E10" s="18" t="s">
        <v>174</v>
      </c>
      <c r="F10" s="10">
        <v>6</v>
      </c>
      <c r="G10" s="7">
        <v>45</v>
      </c>
      <c r="H10" s="7">
        <v>39</v>
      </c>
      <c r="I10" s="21">
        <f t="shared" si="0"/>
        <v>0.8666666666666667</v>
      </c>
      <c r="J10" s="9" t="s">
        <v>39</v>
      </c>
    </row>
    <row r="11" spans="1:10" s="24" customFormat="1" ht="15.75">
      <c r="A11" s="1">
        <v>8</v>
      </c>
      <c r="B11" s="25" t="s">
        <v>85</v>
      </c>
      <c r="C11" s="25" t="s">
        <v>86</v>
      </c>
      <c r="D11" s="25" t="s">
        <v>20</v>
      </c>
      <c r="E11" s="10" t="s">
        <v>117</v>
      </c>
      <c r="F11" s="10">
        <v>6</v>
      </c>
      <c r="G11" s="9">
        <v>45</v>
      </c>
      <c r="H11" s="9">
        <v>38</v>
      </c>
      <c r="I11" s="21">
        <f t="shared" si="0"/>
        <v>0.8444444444444444</v>
      </c>
      <c r="J11" s="9" t="s">
        <v>10</v>
      </c>
    </row>
    <row r="12" spans="1:10" ht="19.5" customHeight="1">
      <c r="A12" s="28">
        <v>9</v>
      </c>
      <c r="B12" s="54" t="s">
        <v>430</v>
      </c>
      <c r="C12" s="54" t="s">
        <v>42</v>
      </c>
      <c r="D12" s="54" t="s">
        <v>18</v>
      </c>
      <c r="E12" s="56" t="s">
        <v>364</v>
      </c>
      <c r="F12" s="10">
        <v>6</v>
      </c>
      <c r="G12" s="46">
        <v>45</v>
      </c>
      <c r="H12" s="46">
        <v>38</v>
      </c>
      <c r="I12" s="47">
        <f t="shared" si="0"/>
        <v>0.8444444444444444</v>
      </c>
      <c r="J12" s="46" t="s">
        <v>176</v>
      </c>
    </row>
    <row r="13" spans="1:10" ht="15.75">
      <c r="A13" s="28">
        <v>10</v>
      </c>
      <c r="B13" s="57" t="s">
        <v>431</v>
      </c>
      <c r="C13" s="57" t="s">
        <v>432</v>
      </c>
      <c r="D13" s="57" t="s">
        <v>62</v>
      </c>
      <c r="E13" s="56" t="s">
        <v>364</v>
      </c>
      <c r="F13" s="10">
        <v>6</v>
      </c>
      <c r="G13" s="58">
        <v>45</v>
      </c>
      <c r="H13" s="59">
        <v>38</v>
      </c>
      <c r="I13" s="60">
        <f t="shared" si="0"/>
        <v>0.8444444444444444</v>
      </c>
      <c r="J13" s="46" t="s">
        <v>176</v>
      </c>
    </row>
    <row r="14" spans="1:10" s="24" customFormat="1" ht="15.75">
      <c r="A14" s="1">
        <v>11</v>
      </c>
      <c r="B14" s="17" t="s">
        <v>128</v>
      </c>
      <c r="C14" s="17" t="s">
        <v>72</v>
      </c>
      <c r="D14" s="17" t="s">
        <v>12</v>
      </c>
      <c r="E14" s="18" t="s">
        <v>174</v>
      </c>
      <c r="F14" s="10">
        <v>6</v>
      </c>
      <c r="G14" s="7">
        <v>45</v>
      </c>
      <c r="H14" s="7">
        <v>38</v>
      </c>
      <c r="I14" s="21">
        <f t="shared" si="0"/>
        <v>0.8444444444444444</v>
      </c>
      <c r="J14" s="9" t="s">
        <v>40</v>
      </c>
    </row>
    <row r="15" spans="1:10" ht="16.5" thickBot="1">
      <c r="A15" s="1">
        <v>12</v>
      </c>
      <c r="B15" s="64" t="s">
        <v>446</v>
      </c>
      <c r="C15" s="64" t="s">
        <v>22</v>
      </c>
      <c r="D15" s="64" t="s">
        <v>52</v>
      </c>
      <c r="E15" s="65" t="s">
        <v>438</v>
      </c>
      <c r="F15" s="65">
        <v>6</v>
      </c>
      <c r="G15" s="7">
        <v>45</v>
      </c>
      <c r="H15" s="65">
        <v>38</v>
      </c>
      <c r="I15" s="66">
        <v>84.4</v>
      </c>
      <c r="J15" s="67" t="s">
        <v>39</v>
      </c>
    </row>
    <row r="16" spans="1:10" ht="15.75">
      <c r="A16" s="28">
        <v>13</v>
      </c>
      <c r="B16" s="36" t="s">
        <v>321</v>
      </c>
      <c r="C16" s="36" t="s">
        <v>322</v>
      </c>
      <c r="D16" s="36" t="s">
        <v>323</v>
      </c>
      <c r="E16" s="36" t="s">
        <v>303</v>
      </c>
      <c r="F16" s="10">
        <v>6</v>
      </c>
      <c r="G16" s="8">
        <v>45</v>
      </c>
      <c r="H16" s="8">
        <v>34</v>
      </c>
      <c r="I16" s="8">
        <v>81</v>
      </c>
      <c r="J16" s="8" t="s">
        <v>176</v>
      </c>
    </row>
    <row r="17" spans="1:10" s="24" customFormat="1" ht="15.75">
      <c r="A17" s="28">
        <v>14</v>
      </c>
      <c r="B17" s="17" t="s">
        <v>127</v>
      </c>
      <c r="C17" s="17" t="s">
        <v>19</v>
      </c>
      <c r="D17" s="17" t="s">
        <v>28</v>
      </c>
      <c r="E17" s="18" t="s">
        <v>174</v>
      </c>
      <c r="F17" s="10">
        <v>6</v>
      </c>
      <c r="G17" s="7">
        <v>45</v>
      </c>
      <c r="H17" s="7">
        <v>36</v>
      </c>
      <c r="I17" s="21">
        <f>H17/G17</f>
        <v>0.8</v>
      </c>
      <c r="J17" s="9" t="s">
        <v>40</v>
      </c>
    </row>
    <row r="18" spans="1:10" s="24" customFormat="1" ht="15.75">
      <c r="A18" s="1">
        <v>15</v>
      </c>
      <c r="B18" s="17" t="s">
        <v>121</v>
      </c>
      <c r="C18" s="17" t="s">
        <v>122</v>
      </c>
      <c r="D18" s="17" t="s">
        <v>49</v>
      </c>
      <c r="E18" s="18" t="s">
        <v>174</v>
      </c>
      <c r="F18" s="10">
        <v>6</v>
      </c>
      <c r="G18" s="7">
        <v>45</v>
      </c>
      <c r="H18" s="7">
        <v>33</v>
      </c>
      <c r="I18" s="21">
        <f>H18/G18</f>
        <v>0.7333333333333333</v>
      </c>
      <c r="J18" s="9" t="s">
        <v>40</v>
      </c>
    </row>
    <row r="19" spans="1:10" s="24" customFormat="1" ht="15.75">
      <c r="A19" s="1">
        <v>16</v>
      </c>
      <c r="B19" s="25" t="s">
        <v>87</v>
      </c>
      <c r="C19" s="25" t="s">
        <v>88</v>
      </c>
      <c r="D19" s="25" t="s">
        <v>89</v>
      </c>
      <c r="E19" s="10" t="s">
        <v>117</v>
      </c>
      <c r="F19" s="10">
        <v>6</v>
      </c>
      <c r="G19" s="9">
        <v>45</v>
      </c>
      <c r="H19" s="9">
        <v>31</v>
      </c>
      <c r="I19" s="21">
        <f>H19/G19</f>
        <v>0.6888888888888889</v>
      </c>
      <c r="J19" s="9" t="s">
        <v>10</v>
      </c>
    </row>
    <row r="20" spans="1:10" ht="15.75">
      <c r="A20" s="28">
        <v>17</v>
      </c>
      <c r="B20" s="71" t="s">
        <v>480</v>
      </c>
      <c r="C20" s="25" t="s">
        <v>19</v>
      </c>
      <c r="D20" s="45" t="s">
        <v>329</v>
      </c>
      <c r="E20" s="10" t="s">
        <v>461</v>
      </c>
      <c r="F20" s="10">
        <v>6</v>
      </c>
      <c r="G20" s="7">
        <v>45</v>
      </c>
      <c r="H20" s="72">
        <v>31</v>
      </c>
      <c r="I20" s="74">
        <f>H20/G20*100</f>
        <v>68.88888888888889</v>
      </c>
      <c r="J20" s="9" t="s">
        <v>175</v>
      </c>
    </row>
    <row r="21" spans="1:10" ht="15.75">
      <c r="A21" s="28">
        <v>18</v>
      </c>
      <c r="B21" s="26" t="s">
        <v>277</v>
      </c>
      <c r="C21" s="26" t="s">
        <v>122</v>
      </c>
      <c r="D21" s="26" t="s">
        <v>137</v>
      </c>
      <c r="E21" s="35" t="s">
        <v>250</v>
      </c>
      <c r="F21" s="10">
        <v>6</v>
      </c>
      <c r="G21" s="7">
        <v>45</v>
      </c>
      <c r="H21" s="7">
        <v>31</v>
      </c>
      <c r="I21" s="7">
        <v>69</v>
      </c>
      <c r="J21" s="7" t="s">
        <v>175</v>
      </c>
    </row>
    <row r="22" spans="1:10" s="24" customFormat="1" ht="15.75">
      <c r="A22" s="1">
        <v>19</v>
      </c>
      <c r="B22" s="25" t="s">
        <v>185</v>
      </c>
      <c r="C22" s="25" t="s">
        <v>186</v>
      </c>
      <c r="D22" s="25" t="s">
        <v>187</v>
      </c>
      <c r="E22" s="10" t="s">
        <v>179</v>
      </c>
      <c r="F22" s="10">
        <v>6</v>
      </c>
      <c r="G22" s="9">
        <v>45</v>
      </c>
      <c r="H22" s="9">
        <v>31</v>
      </c>
      <c r="I22" s="7">
        <v>69</v>
      </c>
      <c r="J22" s="9" t="s">
        <v>39</v>
      </c>
    </row>
    <row r="23" spans="1:10" ht="15.75">
      <c r="A23" s="1">
        <v>20</v>
      </c>
      <c r="B23" s="64" t="s">
        <v>447</v>
      </c>
      <c r="C23" s="26" t="s">
        <v>448</v>
      </c>
      <c r="D23" s="26" t="s">
        <v>449</v>
      </c>
      <c r="E23" s="65" t="s">
        <v>438</v>
      </c>
      <c r="F23" s="7">
        <v>6</v>
      </c>
      <c r="G23" s="7">
        <v>45</v>
      </c>
      <c r="H23" s="65">
        <v>30</v>
      </c>
      <c r="I23" s="66">
        <v>66.7</v>
      </c>
      <c r="J23" s="9" t="s">
        <v>176</v>
      </c>
    </row>
    <row r="24" spans="1:10" s="24" customFormat="1" ht="15.75">
      <c r="A24" s="28">
        <v>21</v>
      </c>
      <c r="B24" s="25" t="s">
        <v>230</v>
      </c>
      <c r="C24" s="25" t="s">
        <v>231</v>
      </c>
      <c r="D24" s="25" t="s">
        <v>14</v>
      </c>
      <c r="E24" s="10" t="s">
        <v>232</v>
      </c>
      <c r="F24" s="10">
        <v>6</v>
      </c>
      <c r="G24" s="9">
        <v>45</v>
      </c>
      <c r="H24" s="9">
        <v>29</v>
      </c>
      <c r="I24" s="21">
        <v>0.64</v>
      </c>
      <c r="J24" s="9" t="s">
        <v>39</v>
      </c>
    </row>
    <row r="25" spans="1:10" ht="15.75">
      <c r="A25" s="28">
        <v>22</v>
      </c>
      <c r="B25" s="26" t="s">
        <v>248</v>
      </c>
      <c r="C25" s="26" t="s">
        <v>271</v>
      </c>
      <c r="D25" s="26" t="s">
        <v>249</v>
      </c>
      <c r="E25" s="35" t="s">
        <v>250</v>
      </c>
      <c r="F25" s="10">
        <v>6</v>
      </c>
      <c r="G25" s="7">
        <v>45</v>
      </c>
      <c r="H25" s="7">
        <v>29</v>
      </c>
      <c r="I25" s="7">
        <v>64</v>
      </c>
      <c r="J25" s="7" t="s">
        <v>176</v>
      </c>
    </row>
    <row r="26" spans="1:10" s="24" customFormat="1" ht="15.75">
      <c r="A26" s="1">
        <v>23</v>
      </c>
      <c r="B26" s="25" t="s">
        <v>90</v>
      </c>
      <c r="C26" s="25" t="s">
        <v>88</v>
      </c>
      <c r="D26" s="25" t="s">
        <v>11</v>
      </c>
      <c r="E26" s="10" t="s">
        <v>117</v>
      </c>
      <c r="F26" s="10">
        <v>6</v>
      </c>
      <c r="G26" s="9">
        <v>45</v>
      </c>
      <c r="H26" s="9">
        <v>29</v>
      </c>
      <c r="I26" s="21">
        <f>H26/G26</f>
        <v>0.6444444444444445</v>
      </c>
      <c r="J26" s="9" t="s">
        <v>10</v>
      </c>
    </row>
    <row r="27" spans="1:10" s="24" customFormat="1" ht="15.75">
      <c r="A27" s="1">
        <v>24</v>
      </c>
      <c r="B27" s="17" t="s">
        <v>123</v>
      </c>
      <c r="C27" s="17" t="s">
        <v>124</v>
      </c>
      <c r="D27" s="17" t="s">
        <v>31</v>
      </c>
      <c r="E27" s="18" t="s">
        <v>174</v>
      </c>
      <c r="F27" s="10">
        <v>6</v>
      </c>
      <c r="G27" s="7">
        <v>45</v>
      </c>
      <c r="H27" s="7">
        <v>28</v>
      </c>
      <c r="I27" s="21">
        <f>H27/G27</f>
        <v>0.6222222222222222</v>
      </c>
      <c r="J27" s="9" t="s">
        <v>10</v>
      </c>
    </row>
    <row r="28" spans="1:10" s="24" customFormat="1" ht="15.75">
      <c r="A28" s="28">
        <v>25</v>
      </c>
      <c r="B28" s="25" t="s">
        <v>91</v>
      </c>
      <c r="C28" s="25" t="s">
        <v>46</v>
      </c>
      <c r="D28" s="25" t="s">
        <v>35</v>
      </c>
      <c r="E28" s="10" t="s">
        <v>117</v>
      </c>
      <c r="F28" s="10">
        <v>6</v>
      </c>
      <c r="G28" s="9">
        <v>45</v>
      </c>
      <c r="H28" s="9">
        <v>24</v>
      </c>
      <c r="I28" s="21">
        <f>H28/G28</f>
        <v>0.5333333333333333</v>
      </c>
      <c r="J28" s="9" t="s">
        <v>10</v>
      </c>
    </row>
    <row r="29" spans="1:10" ht="15.75">
      <c r="A29" s="28">
        <v>26</v>
      </c>
      <c r="B29" s="64" t="s">
        <v>450</v>
      </c>
      <c r="C29" s="64" t="s">
        <v>19</v>
      </c>
      <c r="D29" s="64" t="s">
        <v>329</v>
      </c>
      <c r="E29" s="65" t="s">
        <v>438</v>
      </c>
      <c r="F29" s="65">
        <v>6</v>
      </c>
      <c r="G29" s="7">
        <v>45</v>
      </c>
      <c r="H29" s="65">
        <v>24</v>
      </c>
      <c r="I29" s="66">
        <v>53.3</v>
      </c>
      <c r="J29" s="9" t="s">
        <v>176</v>
      </c>
    </row>
    <row r="30" spans="1:10" s="24" customFormat="1" ht="15.75">
      <c r="A30" s="1">
        <v>27</v>
      </c>
      <c r="B30" s="25" t="s">
        <v>188</v>
      </c>
      <c r="C30" s="25" t="s">
        <v>189</v>
      </c>
      <c r="D30" s="25" t="s">
        <v>11</v>
      </c>
      <c r="E30" s="10" t="s">
        <v>179</v>
      </c>
      <c r="F30" s="10">
        <v>6</v>
      </c>
      <c r="G30" s="9">
        <v>45</v>
      </c>
      <c r="H30" s="9">
        <v>24</v>
      </c>
      <c r="I30" s="21">
        <f>H30/G30</f>
        <v>0.5333333333333333</v>
      </c>
      <c r="J30" s="9" t="s">
        <v>40</v>
      </c>
    </row>
    <row r="31" spans="1:10" s="24" customFormat="1" ht="15.75">
      <c r="A31" s="1">
        <v>28</v>
      </c>
      <c r="B31" s="26" t="s">
        <v>85</v>
      </c>
      <c r="C31" s="26" t="s">
        <v>25</v>
      </c>
      <c r="D31" s="26" t="s">
        <v>11</v>
      </c>
      <c r="E31" s="35" t="s">
        <v>250</v>
      </c>
      <c r="F31" s="10">
        <v>6</v>
      </c>
      <c r="G31" s="7">
        <v>45</v>
      </c>
      <c r="H31" s="7">
        <v>23</v>
      </c>
      <c r="I31" s="7">
        <v>51</v>
      </c>
      <c r="J31" s="7" t="s">
        <v>176</v>
      </c>
    </row>
    <row r="32" spans="1:10" s="24" customFormat="1" ht="15.75">
      <c r="A32" s="28">
        <v>29</v>
      </c>
      <c r="B32" s="17" t="s">
        <v>119</v>
      </c>
      <c r="C32" s="17" t="s">
        <v>120</v>
      </c>
      <c r="D32" s="17" t="s">
        <v>52</v>
      </c>
      <c r="E32" s="18" t="s">
        <v>174</v>
      </c>
      <c r="F32" s="10">
        <v>6</v>
      </c>
      <c r="G32" s="7">
        <v>45</v>
      </c>
      <c r="H32" s="7">
        <v>23</v>
      </c>
      <c r="I32" s="21">
        <f>H32/G32</f>
        <v>0.5111111111111111</v>
      </c>
      <c r="J32" s="9" t="s">
        <v>10</v>
      </c>
    </row>
    <row r="33" spans="1:10" ht="15.75">
      <c r="A33" s="28">
        <v>30</v>
      </c>
      <c r="B33" s="71" t="s">
        <v>481</v>
      </c>
      <c r="C33" s="25" t="s">
        <v>13</v>
      </c>
      <c r="D33" s="45" t="s">
        <v>242</v>
      </c>
      <c r="E33" s="10" t="s">
        <v>461</v>
      </c>
      <c r="F33" s="10">
        <v>6</v>
      </c>
      <c r="G33" s="7">
        <v>45</v>
      </c>
      <c r="H33" s="72">
        <v>23</v>
      </c>
      <c r="I33" s="74">
        <f>H33/G33*100</f>
        <v>51.11111111111111</v>
      </c>
      <c r="J33" s="9" t="s">
        <v>475</v>
      </c>
    </row>
    <row r="34" spans="1:10" ht="15.75">
      <c r="A34" s="1">
        <v>31</v>
      </c>
      <c r="B34" s="26" t="s">
        <v>278</v>
      </c>
      <c r="C34" s="26" t="s">
        <v>279</v>
      </c>
      <c r="D34" s="34" t="s">
        <v>280</v>
      </c>
      <c r="E34" s="35" t="s">
        <v>250</v>
      </c>
      <c r="F34" s="10">
        <v>6</v>
      </c>
      <c r="G34" s="7">
        <v>45</v>
      </c>
      <c r="H34" s="7">
        <v>21</v>
      </c>
      <c r="I34" s="7">
        <v>47</v>
      </c>
      <c r="J34" s="7" t="s">
        <v>10</v>
      </c>
    </row>
    <row r="35" spans="1:10" ht="15.75">
      <c r="A35" s="1">
        <v>32</v>
      </c>
      <c r="B35" s="36" t="s">
        <v>324</v>
      </c>
      <c r="C35" s="36" t="s">
        <v>15</v>
      </c>
      <c r="D35" s="36" t="s">
        <v>171</v>
      </c>
      <c r="E35" s="36" t="s">
        <v>303</v>
      </c>
      <c r="F35" s="10">
        <v>6</v>
      </c>
      <c r="G35" s="8">
        <v>45</v>
      </c>
      <c r="H35" s="8">
        <v>28</v>
      </c>
      <c r="I35" s="8">
        <v>46</v>
      </c>
      <c r="J35" s="8" t="s">
        <v>10</v>
      </c>
    </row>
    <row r="36" spans="1:10" ht="15.75">
      <c r="A36" s="28">
        <v>33</v>
      </c>
      <c r="B36" s="26" t="s">
        <v>262</v>
      </c>
      <c r="C36" s="26" t="s">
        <v>263</v>
      </c>
      <c r="D36" s="26" t="s">
        <v>93</v>
      </c>
      <c r="E36" s="35" t="s">
        <v>250</v>
      </c>
      <c r="F36" s="10">
        <v>6</v>
      </c>
      <c r="G36" s="7">
        <v>45</v>
      </c>
      <c r="H36" s="7">
        <v>20</v>
      </c>
      <c r="I36" s="7">
        <v>44</v>
      </c>
      <c r="J36" s="7" t="s">
        <v>10</v>
      </c>
    </row>
    <row r="37" spans="1:10" ht="20.25" customHeight="1">
      <c r="A37" s="28">
        <v>34</v>
      </c>
      <c r="B37" s="17" t="s">
        <v>192</v>
      </c>
      <c r="C37" s="17" t="s">
        <v>193</v>
      </c>
      <c r="D37" s="17" t="s">
        <v>43</v>
      </c>
      <c r="E37" s="18" t="s">
        <v>179</v>
      </c>
      <c r="F37" s="10">
        <v>6</v>
      </c>
      <c r="G37" s="7">
        <v>45</v>
      </c>
      <c r="H37" s="1">
        <v>20</v>
      </c>
      <c r="I37" s="21">
        <f>H37/G37</f>
        <v>0.4444444444444444</v>
      </c>
      <c r="J37" s="9" t="s">
        <v>10</v>
      </c>
    </row>
    <row r="38" spans="1:10" ht="15.75">
      <c r="A38" s="1">
        <v>35</v>
      </c>
      <c r="B38" s="26" t="s">
        <v>268</v>
      </c>
      <c r="C38" s="26" t="s">
        <v>267</v>
      </c>
      <c r="D38" s="26" t="s">
        <v>16</v>
      </c>
      <c r="E38" s="35" t="s">
        <v>250</v>
      </c>
      <c r="F38" s="10">
        <v>6</v>
      </c>
      <c r="G38" s="7">
        <v>45</v>
      </c>
      <c r="H38" s="7">
        <v>20</v>
      </c>
      <c r="I38" s="7">
        <v>44</v>
      </c>
      <c r="J38" s="7" t="s">
        <v>10</v>
      </c>
    </row>
    <row r="39" spans="1:10" ht="15.75">
      <c r="A39" s="1">
        <v>36</v>
      </c>
      <c r="B39" s="26" t="s">
        <v>272</v>
      </c>
      <c r="C39" s="26" t="s">
        <v>33</v>
      </c>
      <c r="D39" s="26" t="s">
        <v>273</v>
      </c>
      <c r="E39" s="35" t="s">
        <v>250</v>
      </c>
      <c r="F39" s="10">
        <v>6</v>
      </c>
      <c r="G39" s="7">
        <v>45</v>
      </c>
      <c r="H39" s="7">
        <v>20</v>
      </c>
      <c r="I39" s="7">
        <v>44</v>
      </c>
      <c r="J39" s="7" t="s">
        <v>10</v>
      </c>
    </row>
    <row r="40" spans="1:10" ht="15.75">
      <c r="A40" s="28">
        <v>37</v>
      </c>
      <c r="B40" s="71" t="s">
        <v>482</v>
      </c>
      <c r="C40" s="25" t="s">
        <v>55</v>
      </c>
      <c r="D40" s="45" t="s">
        <v>483</v>
      </c>
      <c r="E40" s="10" t="s">
        <v>461</v>
      </c>
      <c r="F40" s="10">
        <v>6</v>
      </c>
      <c r="G40" s="7">
        <v>45</v>
      </c>
      <c r="H40" s="72">
        <v>20</v>
      </c>
      <c r="I40" s="74">
        <f>H40/G40*100</f>
        <v>44.44444444444444</v>
      </c>
      <c r="J40" s="9" t="s">
        <v>10</v>
      </c>
    </row>
    <row r="41" spans="1:10" ht="15.75">
      <c r="A41" s="28">
        <v>38</v>
      </c>
      <c r="B41" s="71" t="s">
        <v>484</v>
      </c>
      <c r="C41" s="25" t="s">
        <v>271</v>
      </c>
      <c r="D41" s="45" t="s">
        <v>375</v>
      </c>
      <c r="E41" s="10" t="s">
        <v>461</v>
      </c>
      <c r="F41" s="10">
        <v>6</v>
      </c>
      <c r="G41" s="7">
        <v>45</v>
      </c>
      <c r="H41" s="72">
        <v>20</v>
      </c>
      <c r="I41" s="74">
        <f>H41/G41*100</f>
        <v>44.44444444444444</v>
      </c>
      <c r="J41" s="9" t="s">
        <v>10</v>
      </c>
    </row>
    <row r="42" spans="1:10" ht="15.75">
      <c r="A42" s="1">
        <v>39</v>
      </c>
      <c r="B42" s="64" t="s">
        <v>451</v>
      </c>
      <c r="C42" s="26" t="s">
        <v>153</v>
      </c>
      <c r="D42" s="26" t="s">
        <v>16</v>
      </c>
      <c r="E42" s="65" t="s">
        <v>438</v>
      </c>
      <c r="F42" s="7">
        <v>6</v>
      </c>
      <c r="G42" s="7">
        <v>45</v>
      </c>
      <c r="H42" s="65">
        <v>19</v>
      </c>
      <c r="I42" s="66">
        <v>42.2</v>
      </c>
      <c r="J42" s="9" t="s">
        <v>10</v>
      </c>
    </row>
    <row r="43" spans="1:10" ht="15.75">
      <c r="A43" s="1">
        <v>40</v>
      </c>
      <c r="B43" s="71" t="s">
        <v>485</v>
      </c>
      <c r="C43" s="25" t="s">
        <v>486</v>
      </c>
      <c r="D43" s="45" t="s">
        <v>135</v>
      </c>
      <c r="E43" s="10" t="s">
        <v>461</v>
      </c>
      <c r="F43" s="10">
        <v>6</v>
      </c>
      <c r="G43" s="7">
        <v>45</v>
      </c>
      <c r="H43" s="72">
        <v>17</v>
      </c>
      <c r="I43" s="74">
        <f>H43/G43*100</f>
        <v>37.77777777777778</v>
      </c>
      <c r="J43" s="9" t="s">
        <v>10</v>
      </c>
    </row>
    <row r="44" spans="1:10" ht="15.75">
      <c r="A44" s="28">
        <v>41</v>
      </c>
      <c r="B44" s="71" t="s">
        <v>487</v>
      </c>
      <c r="C44" s="25" t="s">
        <v>105</v>
      </c>
      <c r="D44" s="45" t="s">
        <v>49</v>
      </c>
      <c r="E44" s="10" t="s">
        <v>461</v>
      </c>
      <c r="F44" s="10">
        <v>6</v>
      </c>
      <c r="G44" s="7">
        <v>45</v>
      </c>
      <c r="H44" s="72">
        <v>17</v>
      </c>
      <c r="I44" s="74">
        <f>H44/G44*100</f>
        <v>37.77777777777778</v>
      </c>
      <c r="J44" s="9" t="s">
        <v>10</v>
      </c>
    </row>
    <row r="45" spans="1:10" ht="15.75">
      <c r="A45" s="28">
        <v>42</v>
      </c>
      <c r="B45" s="71" t="s">
        <v>488</v>
      </c>
      <c r="C45" s="25" t="s">
        <v>331</v>
      </c>
      <c r="D45" s="45" t="s">
        <v>242</v>
      </c>
      <c r="E45" s="10" t="s">
        <v>461</v>
      </c>
      <c r="F45" s="10">
        <v>6</v>
      </c>
      <c r="G45" s="7">
        <v>45</v>
      </c>
      <c r="H45" s="72">
        <v>16</v>
      </c>
      <c r="I45" s="74">
        <f>H45/G45*100</f>
        <v>35.55555555555556</v>
      </c>
      <c r="J45" s="9" t="s">
        <v>10</v>
      </c>
    </row>
    <row r="46" spans="1:10" s="24" customFormat="1" ht="15.75">
      <c r="A46" s="1">
        <v>43</v>
      </c>
      <c r="B46" s="25" t="s">
        <v>92</v>
      </c>
      <c r="C46" s="25" t="s">
        <v>55</v>
      </c>
      <c r="D46" s="25" t="s">
        <v>93</v>
      </c>
      <c r="E46" s="10" t="s">
        <v>117</v>
      </c>
      <c r="F46" s="10">
        <v>6</v>
      </c>
      <c r="G46" s="9">
        <v>45</v>
      </c>
      <c r="H46" s="9">
        <v>16</v>
      </c>
      <c r="I46" s="21">
        <f>H46/G46</f>
        <v>0.35555555555555557</v>
      </c>
      <c r="J46" s="9" t="s">
        <v>10</v>
      </c>
    </row>
    <row r="47" spans="1:10" s="24" customFormat="1" ht="15.75">
      <c r="A47" s="1">
        <v>44</v>
      </c>
      <c r="B47" s="17" t="s">
        <v>130</v>
      </c>
      <c r="C47" s="17" t="s">
        <v>59</v>
      </c>
      <c r="D47" s="17" t="s">
        <v>43</v>
      </c>
      <c r="E47" s="18" t="s">
        <v>174</v>
      </c>
      <c r="F47" s="10">
        <v>6</v>
      </c>
      <c r="G47" s="7">
        <v>45</v>
      </c>
      <c r="H47" s="7">
        <v>16</v>
      </c>
      <c r="I47" s="21">
        <f>H47/G47</f>
        <v>0.35555555555555557</v>
      </c>
      <c r="J47" s="9" t="s">
        <v>10</v>
      </c>
    </row>
    <row r="48" spans="1:10" s="24" customFormat="1" ht="15.75">
      <c r="A48" s="28">
        <v>45</v>
      </c>
      <c r="B48" s="25" t="s">
        <v>94</v>
      </c>
      <c r="C48" s="25" t="s">
        <v>38</v>
      </c>
      <c r="D48" s="25" t="s">
        <v>95</v>
      </c>
      <c r="E48" s="10" t="s">
        <v>117</v>
      </c>
      <c r="F48" s="10">
        <v>6</v>
      </c>
      <c r="G48" s="9">
        <v>45</v>
      </c>
      <c r="H48" s="9">
        <v>15</v>
      </c>
      <c r="I48" s="21">
        <f>H48/G48</f>
        <v>0.3333333333333333</v>
      </c>
      <c r="J48" s="9" t="s">
        <v>10</v>
      </c>
    </row>
    <row r="49" spans="1:10" s="24" customFormat="1" ht="15.75">
      <c r="A49" s="28">
        <v>46</v>
      </c>
      <c r="B49" s="17" t="s">
        <v>125</v>
      </c>
      <c r="C49" s="17" t="s">
        <v>126</v>
      </c>
      <c r="D49" s="17" t="s">
        <v>89</v>
      </c>
      <c r="E49" s="18" t="s">
        <v>174</v>
      </c>
      <c r="F49" s="10">
        <v>6</v>
      </c>
      <c r="G49" s="7">
        <v>45</v>
      </c>
      <c r="H49" s="7">
        <v>15</v>
      </c>
      <c r="I49" s="21">
        <f>H49/G49</f>
        <v>0.3333333333333333</v>
      </c>
      <c r="J49" s="9" t="s">
        <v>10</v>
      </c>
    </row>
    <row r="50" spans="1:10" ht="15.75">
      <c r="A50" s="1">
        <v>47</v>
      </c>
      <c r="B50" s="71" t="s">
        <v>489</v>
      </c>
      <c r="C50" s="25" t="s">
        <v>59</v>
      </c>
      <c r="D50" s="45" t="s">
        <v>490</v>
      </c>
      <c r="E50" s="10" t="s">
        <v>461</v>
      </c>
      <c r="F50" s="10">
        <v>6</v>
      </c>
      <c r="G50" s="7">
        <v>45</v>
      </c>
      <c r="H50" s="72">
        <v>15</v>
      </c>
      <c r="I50" s="74">
        <f>H50/G50*100</f>
        <v>33.33333333333333</v>
      </c>
      <c r="J50" s="9" t="s">
        <v>10</v>
      </c>
    </row>
    <row r="51" spans="1:10" ht="15.75">
      <c r="A51" s="1">
        <v>48</v>
      </c>
      <c r="B51" s="71" t="s">
        <v>491</v>
      </c>
      <c r="C51" s="25" t="s">
        <v>261</v>
      </c>
      <c r="D51" s="45" t="s">
        <v>165</v>
      </c>
      <c r="E51" s="10" t="s">
        <v>461</v>
      </c>
      <c r="F51" s="10">
        <v>6</v>
      </c>
      <c r="G51" s="7">
        <v>45</v>
      </c>
      <c r="H51" s="72">
        <v>14</v>
      </c>
      <c r="I51" s="74">
        <f>H51/G51*100</f>
        <v>31.11111111111111</v>
      </c>
      <c r="J51" s="9" t="s">
        <v>10</v>
      </c>
    </row>
    <row r="52" spans="1:10" ht="15.75">
      <c r="A52" s="28">
        <v>49</v>
      </c>
      <c r="B52" s="71" t="s">
        <v>492</v>
      </c>
      <c r="C52" s="25" t="s">
        <v>427</v>
      </c>
      <c r="D52" s="45" t="s">
        <v>329</v>
      </c>
      <c r="E52" s="10" t="s">
        <v>461</v>
      </c>
      <c r="F52" s="10">
        <v>6</v>
      </c>
      <c r="G52" s="7">
        <v>45</v>
      </c>
      <c r="H52" s="72">
        <v>14</v>
      </c>
      <c r="I52" s="74">
        <f>H52/G52*100</f>
        <v>31.11111111111111</v>
      </c>
      <c r="J52" s="9" t="s">
        <v>10</v>
      </c>
    </row>
    <row r="53" spans="1:10" s="24" customFormat="1" ht="15.75">
      <c r="A53" s="28">
        <v>50</v>
      </c>
      <c r="B53" s="17" t="s">
        <v>131</v>
      </c>
      <c r="C53" s="17" t="s">
        <v>41</v>
      </c>
      <c r="D53" s="17" t="s">
        <v>132</v>
      </c>
      <c r="E53" s="18" t="s">
        <v>174</v>
      </c>
      <c r="F53" s="10">
        <v>6</v>
      </c>
      <c r="G53" s="7">
        <v>45</v>
      </c>
      <c r="H53" s="7">
        <v>14</v>
      </c>
      <c r="I53" s="21">
        <f>H53/G53</f>
        <v>0.3111111111111111</v>
      </c>
      <c r="J53" s="9" t="s">
        <v>10</v>
      </c>
    </row>
    <row r="54" spans="1:10" ht="15.75">
      <c r="A54" s="1">
        <v>51</v>
      </c>
      <c r="B54" s="26" t="s">
        <v>266</v>
      </c>
      <c r="C54" s="26" t="s">
        <v>267</v>
      </c>
      <c r="D54" s="26" t="s">
        <v>11</v>
      </c>
      <c r="E54" s="35" t="s">
        <v>250</v>
      </c>
      <c r="F54" s="10">
        <v>6</v>
      </c>
      <c r="G54" s="7">
        <v>45</v>
      </c>
      <c r="H54" s="7">
        <v>14</v>
      </c>
      <c r="I54" s="7">
        <v>31</v>
      </c>
      <c r="J54" s="7" t="s">
        <v>10</v>
      </c>
    </row>
    <row r="55" spans="1:10" ht="15.75">
      <c r="A55" s="1">
        <v>52</v>
      </c>
      <c r="B55" s="36" t="s">
        <v>325</v>
      </c>
      <c r="C55" s="36" t="s">
        <v>326</v>
      </c>
      <c r="D55" s="36" t="s">
        <v>43</v>
      </c>
      <c r="E55" s="37" t="s">
        <v>303</v>
      </c>
      <c r="F55" s="10">
        <v>6</v>
      </c>
      <c r="G55" s="8">
        <v>45</v>
      </c>
      <c r="H55" s="8">
        <v>17</v>
      </c>
      <c r="I55" s="8">
        <v>31</v>
      </c>
      <c r="J55" s="8" t="s">
        <v>10</v>
      </c>
    </row>
    <row r="56" spans="1:10" ht="15.75">
      <c r="A56" s="28">
        <v>53</v>
      </c>
      <c r="B56" s="26" t="s">
        <v>264</v>
      </c>
      <c r="C56" s="26" t="s">
        <v>265</v>
      </c>
      <c r="D56" s="26" t="s">
        <v>206</v>
      </c>
      <c r="E56" s="35" t="s">
        <v>250</v>
      </c>
      <c r="F56" s="10">
        <v>6</v>
      </c>
      <c r="G56" s="7">
        <v>45</v>
      </c>
      <c r="H56" s="7">
        <v>13</v>
      </c>
      <c r="I56" s="7">
        <v>29</v>
      </c>
      <c r="J56" s="7" t="s">
        <v>10</v>
      </c>
    </row>
    <row r="57" spans="1:10" s="24" customFormat="1" ht="18" customHeight="1">
      <c r="A57" s="28">
        <v>54</v>
      </c>
      <c r="B57" s="17" t="s">
        <v>190</v>
      </c>
      <c r="C57" s="17" t="s">
        <v>191</v>
      </c>
      <c r="D57" s="17" t="s">
        <v>12</v>
      </c>
      <c r="E57" s="18" t="s">
        <v>179</v>
      </c>
      <c r="F57" s="10">
        <v>6</v>
      </c>
      <c r="G57" s="7">
        <v>45</v>
      </c>
      <c r="H57" s="23">
        <v>13</v>
      </c>
      <c r="I57" s="21">
        <f>H57/G57</f>
        <v>0.28888888888888886</v>
      </c>
      <c r="J57" s="9" t="s">
        <v>10</v>
      </c>
    </row>
    <row r="58" spans="1:10" s="24" customFormat="1" ht="15.75">
      <c r="A58" s="1">
        <v>55</v>
      </c>
      <c r="B58" s="17" t="s">
        <v>114</v>
      </c>
      <c r="C58" s="17" t="s">
        <v>55</v>
      </c>
      <c r="D58" s="17" t="s">
        <v>48</v>
      </c>
      <c r="E58" s="18" t="s">
        <v>174</v>
      </c>
      <c r="F58" s="10">
        <v>6</v>
      </c>
      <c r="G58" s="7">
        <v>45</v>
      </c>
      <c r="H58" s="7">
        <v>10</v>
      </c>
      <c r="I58" s="21">
        <f>H58/G58</f>
        <v>0.2222222222222222</v>
      </c>
      <c r="J58" s="9" t="s">
        <v>10</v>
      </c>
    </row>
    <row r="59" spans="1:10" ht="15.75">
      <c r="A59" s="1">
        <v>56</v>
      </c>
      <c r="B59" s="26" t="s">
        <v>269</v>
      </c>
      <c r="C59" s="26" t="s">
        <v>270</v>
      </c>
      <c r="D59" s="26" t="s">
        <v>249</v>
      </c>
      <c r="E59" s="35" t="s">
        <v>250</v>
      </c>
      <c r="F59" s="10">
        <v>6</v>
      </c>
      <c r="G59" s="7">
        <v>45</v>
      </c>
      <c r="H59" s="7">
        <v>10</v>
      </c>
      <c r="I59" s="7">
        <v>22</v>
      </c>
      <c r="J59" s="7" t="s">
        <v>10</v>
      </c>
    </row>
    <row r="60" spans="1:10" ht="15.75">
      <c r="A60" s="28">
        <v>57</v>
      </c>
      <c r="B60" s="26" t="s">
        <v>274</v>
      </c>
      <c r="C60" s="26" t="s">
        <v>275</v>
      </c>
      <c r="D60" s="26" t="s">
        <v>276</v>
      </c>
      <c r="E60" s="35" t="s">
        <v>250</v>
      </c>
      <c r="F60" s="10">
        <v>6</v>
      </c>
      <c r="G60" s="7">
        <v>45</v>
      </c>
      <c r="H60" s="7">
        <v>7</v>
      </c>
      <c r="I60" s="7">
        <v>16</v>
      </c>
      <c r="J60" s="68" t="s">
        <v>10</v>
      </c>
    </row>
    <row r="61" spans="1:10" ht="15.75">
      <c r="A61" s="28">
        <v>58</v>
      </c>
      <c r="B61" s="71" t="s">
        <v>493</v>
      </c>
      <c r="C61" s="25" t="s">
        <v>494</v>
      </c>
      <c r="D61" s="45" t="s">
        <v>31</v>
      </c>
      <c r="E61" s="10" t="s">
        <v>461</v>
      </c>
      <c r="F61" s="10">
        <v>6</v>
      </c>
      <c r="G61" s="7">
        <v>45</v>
      </c>
      <c r="H61" s="72">
        <v>8</v>
      </c>
      <c r="I61" s="74">
        <f>H61/G61*100</f>
        <v>17.77777777777778</v>
      </c>
      <c r="J61" s="9" t="s">
        <v>10</v>
      </c>
    </row>
    <row r="62" spans="1:10" ht="15.75">
      <c r="A62" s="1">
        <v>59</v>
      </c>
      <c r="B62" s="71" t="s">
        <v>404</v>
      </c>
      <c r="C62" s="25" t="s">
        <v>263</v>
      </c>
      <c r="D62" s="45" t="s">
        <v>11</v>
      </c>
      <c r="E62" s="10" t="s">
        <v>461</v>
      </c>
      <c r="F62" s="10">
        <v>6</v>
      </c>
      <c r="G62" s="7">
        <v>45</v>
      </c>
      <c r="H62" s="72">
        <v>5</v>
      </c>
      <c r="I62" s="74">
        <f>H62/G62*100</f>
        <v>11.11111111111111</v>
      </c>
      <c r="J62" s="9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46"/>
  <sheetViews>
    <sheetView zoomScalePageLayoutView="0" workbookViewId="0" topLeftCell="A16">
      <selection activeCell="J14" sqref="J14"/>
    </sheetView>
  </sheetViews>
  <sheetFormatPr defaultColWidth="9.140625" defaultRowHeight="15"/>
  <cols>
    <col min="1" max="1" width="5.7109375" style="1" customWidth="1"/>
    <col min="2" max="2" width="19.421875" style="0" customWidth="1"/>
    <col min="3" max="3" width="13.140625" style="0" customWidth="1"/>
    <col min="4" max="4" width="18.421875" style="0" customWidth="1"/>
    <col min="5" max="5" width="21.8515625" style="2" customWidth="1"/>
    <col min="7" max="7" width="17.421875" style="0" customWidth="1"/>
    <col min="8" max="8" width="15.140625" style="0" customWidth="1"/>
    <col min="9" max="9" width="13.28125" style="0" customWidth="1"/>
    <col min="10" max="10" width="13.421875" style="1" customWidth="1"/>
  </cols>
  <sheetData>
    <row r="2" spans="1:21" ht="53.25" customHeight="1">
      <c r="A2" s="76" t="s">
        <v>173</v>
      </c>
      <c r="B2" s="77"/>
      <c r="C2" s="77"/>
      <c r="D2" s="77"/>
      <c r="E2" s="77"/>
      <c r="F2" s="77"/>
      <c r="G2" s="77"/>
      <c r="H2" s="77"/>
      <c r="I2" s="77"/>
      <c r="J2" s="77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10" t="s">
        <v>0</v>
      </c>
      <c r="B3" s="6" t="s">
        <v>1</v>
      </c>
      <c r="C3" s="6" t="s">
        <v>2</v>
      </c>
      <c r="D3" s="6" t="s">
        <v>3</v>
      </c>
      <c r="E3" s="10" t="s">
        <v>4</v>
      </c>
      <c r="F3" s="6" t="s">
        <v>5</v>
      </c>
      <c r="G3" s="5" t="s">
        <v>8</v>
      </c>
      <c r="H3" s="6" t="s">
        <v>7</v>
      </c>
      <c r="I3" s="5" t="s">
        <v>9</v>
      </c>
      <c r="J3" s="10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3.5" customHeight="1">
      <c r="A4" s="11">
        <v>1</v>
      </c>
      <c r="B4" s="25" t="s">
        <v>96</v>
      </c>
      <c r="C4" s="25" t="s">
        <v>33</v>
      </c>
      <c r="D4" s="25" t="s">
        <v>62</v>
      </c>
      <c r="E4" s="10" t="s">
        <v>117</v>
      </c>
      <c r="F4" s="10">
        <v>7</v>
      </c>
      <c r="G4" s="9">
        <v>68</v>
      </c>
      <c r="H4" s="9">
        <v>62</v>
      </c>
      <c r="I4" s="30">
        <f aca="true" t="shared" si="0" ref="I4:I10">H4/G4</f>
        <v>0.9117647058823529</v>
      </c>
      <c r="J4" s="9" t="s">
        <v>175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10" ht="18.75" customHeight="1">
      <c r="A5" s="1">
        <v>2</v>
      </c>
      <c r="B5" s="17" t="s">
        <v>133</v>
      </c>
      <c r="C5" s="17" t="s">
        <v>134</v>
      </c>
      <c r="D5" s="17" t="s">
        <v>135</v>
      </c>
      <c r="E5" s="18" t="s">
        <v>174</v>
      </c>
      <c r="F5" s="10">
        <v>7</v>
      </c>
      <c r="G5" s="7">
        <v>68</v>
      </c>
      <c r="H5" s="7">
        <v>53</v>
      </c>
      <c r="I5" s="30">
        <f t="shared" si="0"/>
        <v>0.7794117647058824</v>
      </c>
      <c r="J5" s="9" t="s">
        <v>175</v>
      </c>
    </row>
    <row r="6" spans="1:10" ht="15.75">
      <c r="A6" s="1">
        <v>3</v>
      </c>
      <c r="B6" s="48" t="s">
        <v>419</v>
      </c>
      <c r="C6" s="48" t="s">
        <v>59</v>
      </c>
      <c r="D6" s="48" t="s">
        <v>20</v>
      </c>
      <c r="E6" s="56" t="s">
        <v>364</v>
      </c>
      <c r="F6" s="10">
        <v>7</v>
      </c>
      <c r="G6" s="46">
        <v>68</v>
      </c>
      <c r="H6" s="55">
        <v>51</v>
      </c>
      <c r="I6" s="47">
        <f>H6/G6</f>
        <v>0.75</v>
      </c>
      <c r="J6" s="46" t="s">
        <v>175</v>
      </c>
    </row>
    <row r="7" spans="1:10" ht="18.75" customHeight="1">
      <c r="A7" s="1">
        <v>4</v>
      </c>
      <c r="B7" s="17" t="s">
        <v>194</v>
      </c>
      <c r="C7" s="17" t="s">
        <v>195</v>
      </c>
      <c r="D7" s="17" t="s">
        <v>196</v>
      </c>
      <c r="E7" s="18" t="s">
        <v>179</v>
      </c>
      <c r="F7" s="10">
        <v>7</v>
      </c>
      <c r="G7" s="7">
        <v>68</v>
      </c>
      <c r="H7" s="7">
        <v>51</v>
      </c>
      <c r="I7" s="30">
        <f t="shared" si="0"/>
        <v>0.75</v>
      </c>
      <c r="J7" s="9" t="s">
        <v>175</v>
      </c>
    </row>
    <row r="8" spans="1:10" ht="15.75">
      <c r="A8" s="11">
        <v>5</v>
      </c>
      <c r="B8" s="17" t="s">
        <v>139</v>
      </c>
      <c r="C8" s="17" t="s">
        <v>140</v>
      </c>
      <c r="D8" s="17" t="s">
        <v>82</v>
      </c>
      <c r="E8" s="18" t="s">
        <v>174</v>
      </c>
      <c r="F8" s="10">
        <v>7</v>
      </c>
      <c r="G8" s="7">
        <v>68</v>
      </c>
      <c r="H8" s="7">
        <v>46</v>
      </c>
      <c r="I8" s="30">
        <f t="shared" si="0"/>
        <v>0.6764705882352942</v>
      </c>
      <c r="J8" s="9" t="s">
        <v>176</v>
      </c>
    </row>
    <row r="9" spans="1:21" ht="15.75">
      <c r="A9" s="1">
        <v>6</v>
      </c>
      <c r="B9" s="25" t="s">
        <v>97</v>
      </c>
      <c r="C9" s="25" t="s">
        <v>15</v>
      </c>
      <c r="D9" s="25" t="s">
        <v>12</v>
      </c>
      <c r="E9" s="10" t="s">
        <v>117</v>
      </c>
      <c r="F9" s="10">
        <v>7</v>
      </c>
      <c r="G9" s="9">
        <v>68</v>
      </c>
      <c r="H9" s="9">
        <v>45</v>
      </c>
      <c r="I9" s="30">
        <f t="shared" si="0"/>
        <v>0.6617647058823529</v>
      </c>
      <c r="J9" s="9" t="s">
        <v>10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10" ht="15.75">
      <c r="A10" s="1">
        <v>7</v>
      </c>
      <c r="B10" s="17" t="s">
        <v>141</v>
      </c>
      <c r="C10" s="17" t="s">
        <v>44</v>
      </c>
      <c r="D10" s="17" t="s">
        <v>142</v>
      </c>
      <c r="E10" s="18" t="s">
        <v>174</v>
      </c>
      <c r="F10" s="10">
        <v>7</v>
      </c>
      <c r="G10" s="7">
        <v>68</v>
      </c>
      <c r="H10" s="7">
        <v>44</v>
      </c>
      <c r="I10" s="30">
        <f t="shared" si="0"/>
        <v>0.6470588235294118</v>
      </c>
      <c r="J10" s="9" t="s">
        <v>176</v>
      </c>
    </row>
    <row r="11" spans="1:10" ht="15.75">
      <c r="A11" s="1">
        <v>8</v>
      </c>
      <c r="B11" s="54" t="s">
        <v>420</v>
      </c>
      <c r="C11" s="54" t="s">
        <v>122</v>
      </c>
      <c r="D11" s="54" t="s">
        <v>31</v>
      </c>
      <c r="E11" s="56" t="s">
        <v>364</v>
      </c>
      <c r="F11" s="10">
        <v>7</v>
      </c>
      <c r="G11" s="46">
        <v>68</v>
      </c>
      <c r="H11" s="46">
        <v>44</v>
      </c>
      <c r="I11" s="47">
        <f>H11/G11</f>
        <v>0.6470588235294118</v>
      </c>
      <c r="J11" s="46" t="s">
        <v>176</v>
      </c>
    </row>
    <row r="12" spans="1:10" ht="15.75">
      <c r="A12" s="11">
        <v>9</v>
      </c>
      <c r="B12" s="26" t="s">
        <v>260</v>
      </c>
      <c r="C12" s="26" t="s">
        <v>261</v>
      </c>
      <c r="D12" s="26" t="s">
        <v>18</v>
      </c>
      <c r="E12" s="35" t="s">
        <v>250</v>
      </c>
      <c r="F12" s="10">
        <v>7</v>
      </c>
      <c r="G12" s="7">
        <v>68</v>
      </c>
      <c r="H12" s="7">
        <v>43</v>
      </c>
      <c r="I12" s="7">
        <v>63</v>
      </c>
      <c r="J12" s="7" t="s">
        <v>175</v>
      </c>
    </row>
    <row r="13" spans="1:10" ht="15.75">
      <c r="A13" s="1">
        <v>10</v>
      </c>
      <c r="B13" s="26" t="s">
        <v>476</v>
      </c>
      <c r="C13" s="26" t="s">
        <v>69</v>
      </c>
      <c r="D13" s="25" t="s">
        <v>14</v>
      </c>
      <c r="E13" s="10" t="s">
        <v>461</v>
      </c>
      <c r="F13" s="10">
        <v>7</v>
      </c>
      <c r="G13" s="7">
        <v>68</v>
      </c>
      <c r="H13" s="7">
        <v>42</v>
      </c>
      <c r="I13" s="30">
        <v>0.62</v>
      </c>
      <c r="J13" s="9" t="s">
        <v>175</v>
      </c>
    </row>
    <row r="14" spans="1:10" ht="15.75">
      <c r="A14" s="1">
        <v>11</v>
      </c>
      <c r="B14" s="48" t="s">
        <v>417</v>
      </c>
      <c r="C14" s="48" t="s">
        <v>69</v>
      </c>
      <c r="D14" s="48" t="s">
        <v>256</v>
      </c>
      <c r="E14" s="56" t="s">
        <v>364</v>
      </c>
      <c r="F14" s="10">
        <v>7</v>
      </c>
      <c r="G14" s="46">
        <v>68</v>
      </c>
      <c r="H14" s="55">
        <v>41</v>
      </c>
      <c r="I14" s="47">
        <f>H14/G14</f>
        <v>0.6029411764705882</v>
      </c>
      <c r="J14" s="46" t="s">
        <v>176</v>
      </c>
    </row>
    <row r="15" spans="1:10" ht="15.75">
      <c r="A15" s="1">
        <v>12</v>
      </c>
      <c r="B15" s="17" t="s">
        <v>138</v>
      </c>
      <c r="C15" s="17" t="s">
        <v>29</v>
      </c>
      <c r="D15" s="17" t="s">
        <v>12</v>
      </c>
      <c r="E15" s="18" t="s">
        <v>174</v>
      </c>
      <c r="F15" s="10">
        <v>7</v>
      </c>
      <c r="G15" s="7">
        <v>68</v>
      </c>
      <c r="H15" s="7">
        <v>40</v>
      </c>
      <c r="I15" s="30">
        <f>H15/G15</f>
        <v>0.5882352941176471</v>
      </c>
      <c r="J15" s="9" t="s">
        <v>176</v>
      </c>
    </row>
    <row r="16" spans="1:10" ht="15.75">
      <c r="A16" s="11">
        <v>13</v>
      </c>
      <c r="B16" s="48" t="s">
        <v>418</v>
      </c>
      <c r="C16" s="48" t="s">
        <v>234</v>
      </c>
      <c r="D16" s="48" t="s">
        <v>35</v>
      </c>
      <c r="E16" s="56" t="s">
        <v>364</v>
      </c>
      <c r="F16" s="10">
        <v>7</v>
      </c>
      <c r="G16" s="46">
        <v>68</v>
      </c>
      <c r="H16" s="46">
        <v>36</v>
      </c>
      <c r="I16" s="47">
        <f>H16/G16</f>
        <v>0.5294117647058824</v>
      </c>
      <c r="J16" s="46" t="s">
        <v>176</v>
      </c>
    </row>
    <row r="17" spans="1:10" ht="15.75">
      <c r="A17" s="1">
        <v>14</v>
      </c>
      <c r="B17" s="26" t="s">
        <v>252</v>
      </c>
      <c r="C17" s="26" t="s">
        <v>253</v>
      </c>
      <c r="D17" s="34" t="s">
        <v>107</v>
      </c>
      <c r="E17" s="35" t="s">
        <v>250</v>
      </c>
      <c r="F17" s="10">
        <v>7</v>
      </c>
      <c r="G17" s="7">
        <v>68</v>
      </c>
      <c r="H17" s="7">
        <v>35</v>
      </c>
      <c r="I17" s="7">
        <v>51</v>
      </c>
      <c r="J17" s="7" t="s">
        <v>176</v>
      </c>
    </row>
    <row r="18" spans="1:10" ht="15.75">
      <c r="A18" s="1">
        <v>15</v>
      </c>
      <c r="B18" s="26" t="s">
        <v>474</v>
      </c>
      <c r="C18" s="26" t="s">
        <v>44</v>
      </c>
      <c r="D18" s="26" t="s">
        <v>137</v>
      </c>
      <c r="E18" s="10" t="s">
        <v>461</v>
      </c>
      <c r="F18" s="10">
        <v>7</v>
      </c>
      <c r="G18" s="7">
        <v>68</v>
      </c>
      <c r="H18" s="7">
        <v>35</v>
      </c>
      <c r="I18" s="30">
        <v>0.51</v>
      </c>
      <c r="J18" s="7" t="s">
        <v>475</v>
      </c>
    </row>
    <row r="19" spans="1:10" ht="18" customHeight="1">
      <c r="A19" s="1">
        <v>16</v>
      </c>
      <c r="B19" s="17" t="s">
        <v>143</v>
      </c>
      <c r="C19" s="17" t="s">
        <v>36</v>
      </c>
      <c r="D19" s="17" t="s">
        <v>18</v>
      </c>
      <c r="E19" s="18" t="s">
        <v>174</v>
      </c>
      <c r="F19" s="10">
        <v>7</v>
      </c>
      <c r="G19" s="7">
        <v>68</v>
      </c>
      <c r="H19" s="7">
        <v>34</v>
      </c>
      <c r="I19" s="30">
        <f>H19/G19</f>
        <v>0.5</v>
      </c>
      <c r="J19" s="9" t="s">
        <v>10</v>
      </c>
    </row>
    <row r="20" spans="1:10" ht="18" customHeight="1">
      <c r="A20" s="11">
        <v>17</v>
      </c>
      <c r="B20" s="17" t="s">
        <v>233</v>
      </c>
      <c r="C20" s="17" t="s">
        <v>234</v>
      </c>
      <c r="D20" s="17" t="s">
        <v>35</v>
      </c>
      <c r="E20" s="18" t="s">
        <v>235</v>
      </c>
      <c r="F20" s="10">
        <v>7</v>
      </c>
      <c r="G20" s="7">
        <v>68</v>
      </c>
      <c r="H20" s="7">
        <v>34</v>
      </c>
      <c r="I20" s="30">
        <v>0.5</v>
      </c>
      <c r="J20" s="9" t="s">
        <v>10</v>
      </c>
    </row>
    <row r="21" spans="1:10" ht="18" customHeight="1">
      <c r="A21" s="1">
        <v>18</v>
      </c>
      <c r="B21" s="17" t="s">
        <v>197</v>
      </c>
      <c r="C21" s="17" t="s">
        <v>198</v>
      </c>
      <c r="D21" s="17" t="s">
        <v>199</v>
      </c>
      <c r="E21" s="18" t="s">
        <v>179</v>
      </c>
      <c r="F21" s="10">
        <v>7</v>
      </c>
      <c r="G21" s="7">
        <v>68</v>
      </c>
      <c r="H21" s="7">
        <v>32</v>
      </c>
      <c r="I21" s="30">
        <f>H21/G21</f>
        <v>0.47058823529411764</v>
      </c>
      <c r="J21" s="9" t="s">
        <v>10</v>
      </c>
    </row>
    <row r="22" spans="1:10" ht="18" customHeight="1">
      <c r="A22" s="1">
        <v>19</v>
      </c>
      <c r="B22" s="17" t="s">
        <v>200</v>
      </c>
      <c r="C22" s="17" t="s">
        <v>201</v>
      </c>
      <c r="D22" s="17" t="s">
        <v>35</v>
      </c>
      <c r="E22" s="18" t="s">
        <v>179</v>
      </c>
      <c r="F22" s="10">
        <v>7</v>
      </c>
      <c r="G22" s="7">
        <v>68</v>
      </c>
      <c r="H22" s="7">
        <v>31</v>
      </c>
      <c r="I22" s="30">
        <f>H22/G22</f>
        <v>0.45588235294117646</v>
      </c>
      <c r="J22" s="9" t="s">
        <v>10</v>
      </c>
    </row>
    <row r="23" spans="1:10" ht="31.5">
      <c r="A23" s="1">
        <v>20</v>
      </c>
      <c r="B23" s="17" t="s">
        <v>223</v>
      </c>
      <c r="C23" s="17" t="s">
        <v>69</v>
      </c>
      <c r="D23" s="17" t="s">
        <v>224</v>
      </c>
      <c r="E23" s="18" t="s">
        <v>225</v>
      </c>
      <c r="F23" s="10">
        <v>7</v>
      </c>
      <c r="G23" s="7">
        <v>68</v>
      </c>
      <c r="H23" s="7">
        <v>31</v>
      </c>
      <c r="I23" s="30">
        <f>H23/G23</f>
        <v>0.45588235294117646</v>
      </c>
      <c r="J23" s="30" t="s">
        <v>10</v>
      </c>
    </row>
    <row r="24" spans="1:10" ht="15.75">
      <c r="A24" s="11">
        <v>21</v>
      </c>
      <c r="B24" s="54" t="s">
        <v>422</v>
      </c>
      <c r="C24" s="54" t="s">
        <v>59</v>
      </c>
      <c r="D24" s="54" t="s">
        <v>37</v>
      </c>
      <c r="E24" s="56" t="s">
        <v>364</v>
      </c>
      <c r="F24" s="10">
        <v>7</v>
      </c>
      <c r="G24" s="46">
        <v>68</v>
      </c>
      <c r="H24" s="46">
        <v>30</v>
      </c>
      <c r="I24" s="47">
        <f>H24/G24</f>
        <v>0.4411764705882353</v>
      </c>
      <c r="J24" s="46" t="s">
        <v>10</v>
      </c>
    </row>
    <row r="25" spans="1:10" ht="15.75">
      <c r="A25" s="1">
        <v>22</v>
      </c>
      <c r="B25" s="54" t="s">
        <v>423</v>
      </c>
      <c r="C25" s="54" t="s">
        <v>424</v>
      </c>
      <c r="D25" s="54" t="s">
        <v>425</v>
      </c>
      <c r="E25" s="56" t="s">
        <v>364</v>
      </c>
      <c r="F25" s="10">
        <v>7</v>
      </c>
      <c r="G25" s="46">
        <v>68</v>
      </c>
      <c r="H25" s="55">
        <v>30</v>
      </c>
      <c r="I25" s="47">
        <f>H25/G25</f>
        <v>0.4411764705882353</v>
      </c>
      <c r="J25" s="46" t="s">
        <v>10</v>
      </c>
    </row>
    <row r="26" spans="1:10" ht="15.75">
      <c r="A26" s="1">
        <v>23</v>
      </c>
      <c r="B26" s="17" t="s">
        <v>236</v>
      </c>
      <c r="C26" s="17" t="s">
        <v>237</v>
      </c>
      <c r="D26" s="17" t="s">
        <v>24</v>
      </c>
      <c r="E26" s="18" t="s">
        <v>232</v>
      </c>
      <c r="F26" s="10">
        <v>7</v>
      </c>
      <c r="G26" s="7">
        <v>68</v>
      </c>
      <c r="H26" s="7">
        <v>30</v>
      </c>
      <c r="I26" s="30">
        <v>0.44</v>
      </c>
      <c r="J26" s="30" t="s">
        <v>238</v>
      </c>
    </row>
    <row r="27" spans="1:10" ht="15.75">
      <c r="A27" s="1">
        <v>24</v>
      </c>
      <c r="B27" s="17" t="s">
        <v>147</v>
      </c>
      <c r="C27" s="17" t="s">
        <v>44</v>
      </c>
      <c r="D27" s="17" t="s">
        <v>31</v>
      </c>
      <c r="E27" s="18" t="s">
        <v>174</v>
      </c>
      <c r="F27" s="10">
        <v>7</v>
      </c>
      <c r="G27" s="7">
        <v>68</v>
      </c>
      <c r="H27" s="7">
        <v>29</v>
      </c>
      <c r="I27" s="30">
        <f>H27/G27</f>
        <v>0.4264705882352941</v>
      </c>
      <c r="J27" s="9" t="s">
        <v>10</v>
      </c>
    </row>
    <row r="28" spans="1:10" ht="15.75">
      <c r="A28" s="11">
        <v>25</v>
      </c>
      <c r="B28" s="26" t="s">
        <v>254</v>
      </c>
      <c r="C28" s="26" t="s">
        <v>255</v>
      </c>
      <c r="D28" s="34" t="s">
        <v>256</v>
      </c>
      <c r="E28" s="35" t="s">
        <v>250</v>
      </c>
      <c r="F28" s="10">
        <v>7</v>
      </c>
      <c r="G28" s="7">
        <v>68</v>
      </c>
      <c r="H28" s="7">
        <v>28</v>
      </c>
      <c r="I28" s="7">
        <v>41</v>
      </c>
      <c r="J28" s="7" t="s">
        <v>10</v>
      </c>
    </row>
    <row r="29" spans="1:10" ht="15.75">
      <c r="A29" s="1">
        <v>26</v>
      </c>
      <c r="B29" s="36" t="s">
        <v>327</v>
      </c>
      <c r="C29" s="36" t="s">
        <v>270</v>
      </c>
      <c r="D29" s="36" t="s">
        <v>49</v>
      </c>
      <c r="E29" s="37" t="s">
        <v>303</v>
      </c>
      <c r="F29" s="10">
        <v>7</v>
      </c>
      <c r="G29" s="8">
        <v>68</v>
      </c>
      <c r="H29" s="7">
        <v>28</v>
      </c>
      <c r="I29" s="7">
        <v>41</v>
      </c>
      <c r="J29" s="8" t="s">
        <v>10</v>
      </c>
    </row>
    <row r="30" spans="1:21" ht="15.75">
      <c r="A30" s="1">
        <v>27</v>
      </c>
      <c r="B30" s="25" t="s">
        <v>98</v>
      </c>
      <c r="C30" s="25" t="s">
        <v>99</v>
      </c>
      <c r="D30" s="25" t="s">
        <v>30</v>
      </c>
      <c r="E30" s="10" t="s">
        <v>117</v>
      </c>
      <c r="F30" s="10">
        <v>7</v>
      </c>
      <c r="G30" s="9">
        <v>68</v>
      </c>
      <c r="H30" s="9">
        <v>27</v>
      </c>
      <c r="I30" s="30">
        <f>H30/G30</f>
        <v>0.39705882352941174</v>
      </c>
      <c r="J30" s="9" t="s">
        <v>10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10" ht="15.75">
      <c r="A31" s="1">
        <v>28</v>
      </c>
      <c r="B31" s="54" t="s">
        <v>426</v>
      </c>
      <c r="C31" s="54" t="s">
        <v>427</v>
      </c>
      <c r="D31" s="54" t="s">
        <v>20</v>
      </c>
      <c r="E31" s="56" t="s">
        <v>364</v>
      </c>
      <c r="F31" s="10">
        <v>7</v>
      </c>
      <c r="G31" s="46">
        <v>68</v>
      </c>
      <c r="H31" s="46">
        <v>27</v>
      </c>
      <c r="I31" s="47">
        <f>H31/G31</f>
        <v>0.39705882352941174</v>
      </c>
      <c r="J31" s="46" t="s">
        <v>10</v>
      </c>
    </row>
    <row r="32" spans="1:21" ht="15.75">
      <c r="A32" s="11">
        <v>29</v>
      </c>
      <c r="B32" s="25" t="s">
        <v>226</v>
      </c>
      <c r="C32" s="25" t="s">
        <v>227</v>
      </c>
      <c r="D32" s="25" t="s">
        <v>18</v>
      </c>
      <c r="E32" s="10" t="s">
        <v>225</v>
      </c>
      <c r="F32" s="10">
        <v>7</v>
      </c>
      <c r="G32" s="9">
        <v>68</v>
      </c>
      <c r="H32" s="9">
        <v>27</v>
      </c>
      <c r="I32" s="30">
        <f>H32/G32</f>
        <v>0.39705882352941174</v>
      </c>
      <c r="J32" s="30" t="s">
        <v>10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10" ht="15.75">
      <c r="A33" s="1">
        <v>30</v>
      </c>
      <c r="B33" s="26" t="s">
        <v>259</v>
      </c>
      <c r="C33" s="26" t="s">
        <v>26</v>
      </c>
      <c r="D33" s="34" t="s">
        <v>165</v>
      </c>
      <c r="E33" s="35" t="s">
        <v>250</v>
      </c>
      <c r="F33" s="10">
        <v>7</v>
      </c>
      <c r="G33" s="7">
        <v>68</v>
      </c>
      <c r="H33" s="7">
        <v>25</v>
      </c>
      <c r="I33" s="7">
        <v>37</v>
      </c>
      <c r="J33" s="7" t="s">
        <v>10</v>
      </c>
    </row>
    <row r="34" spans="1:21" ht="15.75">
      <c r="A34" s="1">
        <v>31</v>
      </c>
      <c r="B34" s="25" t="s">
        <v>202</v>
      </c>
      <c r="C34" s="25" t="s">
        <v>203</v>
      </c>
      <c r="D34" s="25" t="s">
        <v>12</v>
      </c>
      <c r="E34" s="10" t="s">
        <v>179</v>
      </c>
      <c r="F34" s="10">
        <v>7</v>
      </c>
      <c r="G34" s="9">
        <v>68</v>
      </c>
      <c r="H34" s="9">
        <v>24</v>
      </c>
      <c r="I34" s="30">
        <f>H34/G34</f>
        <v>0.35294117647058826</v>
      </c>
      <c r="J34" s="9" t="s">
        <v>10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10" ht="15.75">
      <c r="A35" s="1">
        <v>32</v>
      </c>
      <c r="B35" s="26" t="s">
        <v>258</v>
      </c>
      <c r="C35" s="26" t="s">
        <v>38</v>
      </c>
      <c r="D35" s="34" t="s">
        <v>20</v>
      </c>
      <c r="E35" s="35" t="s">
        <v>250</v>
      </c>
      <c r="F35" s="10">
        <v>7</v>
      </c>
      <c r="G35" s="7">
        <v>68</v>
      </c>
      <c r="H35" s="7">
        <v>22</v>
      </c>
      <c r="I35" s="7">
        <v>32</v>
      </c>
      <c r="J35" s="7" t="s">
        <v>10</v>
      </c>
    </row>
    <row r="36" spans="1:10" ht="15.75">
      <c r="A36" s="11">
        <v>33</v>
      </c>
      <c r="B36" s="17" t="s">
        <v>144</v>
      </c>
      <c r="C36" s="17" t="s">
        <v>145</v>
      </c>
      <c r="D36" s="17" t="s">
        <v>146</v>
      </c>
      <c r="E36" s="18" t="s">
        <v>174</v>
      </c>
      <c r="F36" s="10">
        <v>7</v>
      </c>
      <c r="G36" s="7">
        <v>68</v>
      </c>
      <c r="H36" s="7">
        <v>21</v>
      </c>
      <c r="I36" s="30">
        <f>H36/G36</f>
        <v>0.3088235294117647</v>
      </c>
      <c r="J36" s="9" t="s">
        <v>10</v>
      </c>
    </row>
    <row r="37" spans="1:10" ht="15.75">
      <c r="A37" s="1">
        <v>34</v>
      </c>
      <c r="B37" s="17" t="s">
        <v>136</v>
      </c>
      <c r="C37" s="17" t="s">
        <v>44</v>
      </c>
      <c r="D37" s="17" t="s">
        <v>137</v>
      </c>
      <c r="E37" s="18" t="s">
        <v>174</v>
      </c>
      <c r="F37" s="10">
        <v>7</v>
      </c>
      <c r="G37" s="7">
        <v>68</v>
      </c>
      <c r="H37" s="7">
        <v>19</v>
      </c>
      <c r="I37" s="30">
        <f>H37/G37</f>
        <v>0.27941176470588236</v>
      </c>
      <c r="J37" s="9" t="s">
        <v>10</v>
      </c>
    </row>
    <row r="38" spans="1:10" ht="15.75">
      <c r="A38" s="1">
        <v>35</v>
      </c>
      <c r="B38" s="17" t="s">
        <v>148</v>
      </c>
      <c r="C38" s="17" t="s">
        <v>124</v>
      </c>
      <c r="D38" s="17" t="s">
        <v>61</v>
      </c>
      <c r="E38" s="18" t="s">
        <v>174</v>
      </c>
      <c r="F38" s="10">
        <v>7</v>
      </c>
      <c r="G38" s="7">
        <v>68</v>
      </c>
      <c r="H38" s="7">
        <v>19</v>
      </c>
      <c r="I38" s="30">
        <f>H38/G38</f>
        <v>0.27941176470588236</v>
      </c>
      <c r="J38" s="9" t="s">
        <v>10</v>
      </c>
    </row>
    <row r="39" spans="1:10" ht="15.75">
      <c r="A39" s="1">
        <v>36</v>
      </c>
      <c r="B39" s="36" t="s">
        <v>328</v>
      </c>
      <c r="C39" s="36" t="s">
        <v>42</v>
      </c>
      <c r="D39" s="36" t="s">
        <v>329</v>
      </c>
      <c r="E39" s="37" t="s">
        <v>303</v>
      </c>
      <c r="F39" s="10">
        <v>7</v>
      </c>
      <c r="G39" s="37">
        <v>68</v>
      </c>
      <c r="H39" s="15">
        <v>19</v>
      </c>
      <c r="I39" s="30">
        <f>H39/G39</f>
        <v>0.27941176470588236</v>
      </c>
      <c r="J39" s="37" t="s">
        <v>10</v>
      </c>
    </row>
    <row r="40" spans="1:10" ht="15.75">
      <c r="A40" s="11">
        <v>37</v>
      </c>
      <c r="B40" s="17" t="s">
        <v>149</v>
      </c>
      <c r="C40" s="17" t="s">
        <v>41</v>
      </c>
      <c r="D40" s="17" t="s">
        <v>49</v>
      </c>
      <c r="E40" s="18" t="s">
        <v>174</v>
      </c>
      <c r="F40" s="10">
        <v>7</v>
      </c>
      <c r="G40" s="7">
        <v>68</v>
      </c>
      <c r="H40" s="7">
        <v>18</v>
      </c>
      <c r="I40" s="30">
        <f>H40/G40</f>
        <v>0.2647058823529412</v>
      </c>
      <c r="J40" s="9" t="s">
        <v>10</v>
      </c>
    </row>
    <row r="41" spans="1:10" ht="15.75">
      <c r="A41" s="1">
        <v>38</v>
      </c>
      <c r="B41" s="26" t="s">
        <v>473</v>
      </c>
      <c r="C41" s="26" t="s">
        <v>134</v>
      </c>
      <c r="D41" s="26" t="s">
        <v>49</v>
      </c>
      <c r="E41" s="10" t="s">
        <v>461</v>
      </c>
      <c r="F41" s="10">
        <v>7</v>
      </c>
      <c r="G41" s="7">
        <v>68</v>
      </c>
      <c r="H41" s="7">
        <v>14</v>
      </c>
      <c r="I41" s="30">
        <v>0.26</v>
      </c>
      <c r="J41" s="7" t="s">
        <v>10</v>
      </c>
    </row>
    <row r="42" spans="1:10" ht="15.75">
      <c r="A42" s="1">
        <v>39</v>
      </c>
      <c r="B42" s="54" t="s">
        <v>421</v>
      </c>
      <c r="C42" s="54" t="s">
        <v>153</v>
      </c>
      <c r="D42" s="54" t="s">
        <v>216</v>
      </c>
      <c r="E42" s="56" t="s">
        <v>364</v>
      </c>
      <c r="F42" s="10">
        <v>7</v>
      </c>
      <c r="G42" s="46">
        <v>68</v>
      </c>
      <c r="H42" s="55">
        <v>15</v>
      </c>
      <c r="I42" s="47">
        <f>H42/G42</f>
        <v>0.22058823529411764</v>
      </c>
      <c r="J42" s="46" t="s">
        <v>10</v>
      </c>
    </row>
    <row r="43" spans="1:10" ht="15.75">
      <c r="A43" s="1">
        <v>40</v>
      </c>
      <c r="B43" s="25" t="s">
        <v>478</v>
      </c>
      <c r="C43" s="25" t="s">
        <v>244</v>
      </c>
      <c r="D43" s="25" t="s">
        <v>479</v>
      </c>
      <c r="E43" s="10" t="s">
        <v>461</v>
      </c>
      <c r="F43" s="10">
        <v>7</v>
      </c>
      <c r="G43" s="9">
        <v>68</v>
      </c>
      <c r="H43" s="9">
        <v>16</v>
      </c>
      <c r="I43" s="69">
        <v>0.24</v>
      </c>
      <c r="J43" s="9" t="s">
        <v>10</v>
      </c>
    </row>
    <row r="44" spans="1:10" ht="15.75">
      <c r="A44" s="11">
        <v>41</v>
      </c>
      <c r="B44" s="25" t="s">
        <v>477</v>
      </c>
      <c r="C44" s="25" t="s">
        <v>336</v>
      </c>
      <c r="D44" s="25" t="s">
        <v>307</v>
      </c>
      <c r="E44" s="10" t="s">
        <v>461</v>
      </c>
      <c r="F44" s="10">
        <v>7</v>
      </c>
      <c r="G44" s="9">
        <v>68</v>
      </c>
      <c r="H44" s="9">
        <v>14</v>
      </c>
      <c r="I44" s="69">
        <v>0.21</v>
      </c>
      <c r="J44" s="9" t="s">
        <v>10</v>
      </c>
    </row>
    <row r="45" spans="1:10" ht="15.75">
      <c r="A45" s="1">
        <v>42</v>
      </c>
      <c r="B45" s="26" t="s">
        <v>257</v>
      </c>
      <c r="C45" s="26" t="s">
        <v>33</v>
      </c>
      <c r="D45" s="34" t="s">
        <v>157</v>
      </c>
      <c r="E45" s="35" t="s">
        <v>250</v>
      </c>
      <c r="F45" s="10">
        <v>7</v>
      </c>
      <c r="G45" s="7">
        <v>68</v>
      </c>
      <c r="H45" s="7">
        <v>14</v>
      </c>
      <c r="I45" s="7">
        <v>21</v>
      </c>
      <c r="J45" s="7" t="s">
        <v>10</v>
      </c>
    </row>
    <row r="46" spans="1:10" ht="15.75">
      <c r="A46" s="1">
        <v>43</v>
      </c>
      <c r="B46" s="26" t="s">
        <v>471</v>
      </c>
      <c r="C46" s="26" t="s">
        <v>472</v>
      </c>
      <c r="D46" s="26" t="s">
        <v>329</v>
      </c>
      <c r="E46" s="10" t="s">
        <v>461</v>
      </c>
      <c r="F46" s="10">
        <v>7</v>
      </c>
      <c r="G46" s="7">
        <v>68</v>
      </c>
      <c r="H46" s="7">
        <v>13</v>
      </c>
      <c r="I46" s="30">
        <v>0.19</v>
      </c>
      <c r="J46" s="7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0"/>
  <sheetViews>
    <sheetView zoomScalePageLayoutView="0" workbookViewId="0" topLeftCell="A1">
      <selection activeCell="A4" sqref="A4:J29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7.57421875" style="0" customWidth="1"/>
    <col min="5" max="5" width="20.421875" style="2" customWidth="1"/>
    <col min="7" max="7" width="17.421875" style="0" customWidth="1"/>
    <col min="8" max="8" width="15.140625" style="0" customWidth="1"/>
    <col min="9" max="10" width="13.28125" style="0" customWidth="1"/>
  </cols>
  <sheetData>
    <row r="2" spans="1:21" ht="53.25" customHeight="1">
      <c r="A2" s="76" t="s">
        <v>173</v>
      </c>
      <c r="B2" s="77"/>
      <c r="C2" s="77"/>
      <c r="D2" s="77"/>
      <c r="E2" s="77"/>
      <c r="F2" s="77"/>
      <c r="G2" s="77"/>
      <c r="H2" s="77"/>
      <c r="I2" s="77"/>
      <c r="J2" s="77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10" t="s">
        <v>0</v>
      </c>
      <c r="B3" s="6" t="s">
        <v>1</v>
      </c>
      <c r="C3" s="6" t="s">
        <v>2</v>
      </c>
      <c r="D3" s="6" t="s">
        <v>3</v>
      </c>
      <c r="E3" s="10" t="s">
        <v>4</v>
      </c>
      <c r="F3" s="6" t="s">
        <v>5</v>
      </c>
      <c r="G3" s="5" t="s">
        <v>8</v>
      </c>
      <c r="H3" s="6" t="s">
        <v>7</v>
      </c>
      <c r="I3" s="5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.75">
      <c r="A4" s="27">
        <v>1</v>
      </c>
      <c r="B4" s="25" t="s">
        <v>100</v>
      </c>
      <c r="C4" s="25" t="s">
        <v>47</v>
      </c>
      <c r="D4" s="25" t="s">
        <v>12</v>
      </c>
      <c r="E4" s="10" t="s">
        <v>117</v>
      </c>
      <c r="F4" s="10">
        <v>8</v>
      </c>
      <c r="G4" s="9">
        <v>68</v>
      </c>
      <c r="H4" s="9">
        <v>62</v>
      </c>
      <c r="I4" s="21">
        <f>H4/G4</f>
        <v>0.9117647058823529</v>
      </c>
      <c r="J4" s="9" t="s">
        <v>39</v>
      </c>
    </row>
    <row r="5" spans="1:10" ht="15.75">
      <c r="A5" s="1">
        <v>2</v>
      </c>
      <c r="B5" s="48" t="s">
        <v>406</v>
      </c>
      <c r="C5" s="48" t="s">
        <v>17</v>
      </c>
      <c r="D5" s="48" t="s">
        <v>407</v>
      </c>
      <c r="E5" s="56" t="s">
        <v>364</v>
      </c>
      <c r="F5" s="10">
        <v>8</v>
      </c>
      <c r="G5" s="46">
        <v>68</v>
      </c>
      <c r="H5" s="46">
        <v>58</v>
      </c>
      <c r="I5" s="47">
        <f>H5/G5</f>
        <v>0.8529411764705882</v>
      </c>
      <c r="J5" s="46" t="s">
        <v>175</v>
      </c>
    </row>
    <row r="6" spans="1:10" ht="15.75">
      <c r="A6" s="27">
        <v>3</v>
      </c>
      <c r="B6" s="25" t="s">
        <v>101</v>
      </c>
      <c r="C6" s="25" t="s">
        <v>54</v>
      </c>
      <c r="D6" s="25" t="s">
        <v>49</v>
      </c>
      <c r="E6" s="10" t="s">
        <v>117</v>
      </c>
      <c r="F6" s="10">
        <v>8</v>
      </c>
      <c r="G6" s="9">
        <v>68</v>
      </c>
      <c r="H6" s="9">
        <v>55</v>
      </c>
      <c r="I6" s="21">
        <f>H6/G6</f>
        <v>0.8088235294117647</v>
      </c>
      <c r="J6" s="9" t="s">
        <v>40</v>
      </c>
    </row>
    <row r="7" spans="1:10" ht="15.75">
      <c r="A7" s="1">
        <v>4</v>
      </c>
      <c r="B7" s="17" t="s">
        <v>150</v>
      </c>
      <c r="C7" s="17" t="s">
        <v>151</v>
      </c>
      <c r="D7" s="17" t="s">
        <v>16</v>
      </c>
      <c r="E7" s="18" t="s">
        <v>174</v>
      </c>
      <c r="F7" s="18">
        <v>8</v>
      </c>
      <c r="G7" s="7">
        <v>68</v>
      </c>
      <c r="H7" s="7">
        <v>55</v>
      </c>
      <c r="I7" s="21">
        <f>H7/G7</f>
        <v>0.8088235294117647</v>
      </c>
      <c r="J7" s="9" t="s">
        <v>39</v>
      </c>
    </row>
    <row r="8" spans="1:10" ht="15.75">
      <c r="A8" s="27">
        <v>5</v>
      </c>
      <c r="B8" s="48" t="s">
        <v>409</v>
      </c>
      <c r="C8" s="48" t="s">
        <v>410</v>
      </c>
      <c r="D8" s="48" t="s">
        <v>58</v>
      </c>
      <c r="E8" s="56" t="s">
        <v>364</v>
      </c>
      <c r="F8" s="10">
        <v>8</v>
      </c>
      <c r="G8" s="46">
        <v>68</v>
      </c>
      <c r="H8" s="46">
        <v>54</v>
      </c>
      <c r="I8" s="47">
        <f>H8/G8</f>
        <v>0.7941176470588235</v>
      </c>
      <c r="J8" s="46" t="s">
        <v>176</v>
      </c>
    </row>
    <row r="9" spans="1:10" ht="15.75">
      <c r="A9" s="1">
        <v>6</v>
      </c>
      <c r="B9" s="26" t="s">
        <v>251</v>
      </c>
      <c r="C9" s="26" t="s">
        <v>80</v>
      </c>
      <c r="D9" s="34" t="s">
        <v>60</v>
      </c>
      <c r="E9" s="35" t="s">
        <v>250</v>
      </c>
      <c r="F9" s="18">
        <v>8</v>
      </c>
      <c r="G9" s="7">
        <v>68</v>
      </c>
      <c r="H9" s="7">
        <v>53</v>
      </c>
      <c r="I9" s="7">
        <v>78</v>
      </c>
      <c r="J9" s="7" t="s">
        <v>175</v>
      </c>
    </row>
    <row r="10" spans="1:10" ht="15.75">
      <c r="A10" s="27">
        <v>7</v>
      </c>
      <c r="B10" s="26" t="s">
        <v>433</v>
      </c>
      <c r="C10" s="26" t="s">
        <v>288</v>
      </c>
      <c r="D10" s="26" t="s">
        <v>31</v>
      </c>
      <c r="E10" s="15" t="s">
        <v>435</v>
      </c>
      <c r="F10" s="7">
        <v>8</v>
      </c>
      <c r="G10" s="7">
        <v>68</v>
      </c>
      <c r="H10" s="7">
        <v>52</v>
      </c>
      <c r="I10" s="7">
        <v>76</v>
      </c>
      <c r="J10" s="8" t="s">
        <v>39</v>
      </c>
    </row>
    <row r="11" spans="1:10" ht="15.75">
      <c r="A11" s="1">
        <v>8</v>
      </c>
      <c r="B11" s="25" t="s">
        <v>102</v>
      </c>
      <c r="C11" s="25" t="s">
        <v>36</v>
      </c>
      <c r="D11" s="25" t="s">
        <v>16</v>
      </c>
      <c r="E11" s="10" t="s">
        <v>117</v>
      </c>
      <c r="F11" s="10">
        <v>8</v>
      </c>
      <c r="G11" s="9">
        <v>68</v>
      </c>
      <c r="H11" s="9">
        <v>52</v>
      </c>
      <c r="I11" s="21">
        <f aca="true" t="shared" si="0" ref="I11:I28">H11/G11</f>
        <v>0.7647058823529411</v>
      </c>
      <c r="J11" s="9" t="s">
        <v>40</v>
      </c>
    </row>
    <row r="12" spans="1:10" ht="15.75">
      <c r="A12" s="27">
        <v>9</v>
      </c>
      <c r="B12" s="25" t="s">
        <v>239</v>
      </c>
      <c r="C12" s="25" t="s">
        <v>234</v>
      </c>
      <c r="D12" s="25" t="s">
        <v>107</v>
      </c>
      <c r="E12" s="9" t="s">
        <v>240</v>
      </c>
      <c r="F12" s="18">
        <v>8</v>
      </c>
      <c r="G12" s="9">
        <v>68</v>
      </c>
      <c r="H12" s="9">
        <v>50</v>
      </c>
      <c r="I12" s="21">
        <f t="shared" si="0"/>
        <v>0.7352941176470589</v>
      </c>
      <c r="J12" s="33" t="s">
        <v>39</v>
      </c>
    </row>
    <row r="13" spans="1:10" ht="15.75">
      <c r="A13" s="1">
        <v>10</v>
      </c>
      <c r="B13" s="17" t="s">
        <v>152</v>
      </c>
      <c r="C13" s="17" t="s">
        <v>153</v>
      </c>
      <c r="D13" s="17" t="s">
        <v>32</v>
      </c>
      <c r="E13" s="18" t="s">
        <v>174</v>
      </c>
      <c r="F13" s="10">
        <v>8</v>
      </c>
      <c r="G13" s="7">
        <v>68</v>
      </c>
      <c r="H13" s="7">
        <v>49</v>
      </c>
      <c r="I13" s="21">
        <f t="shared" si="0"/>
        <v>0.7205882352941176</v>
      </c>
      <c r="J13" s="9" t="s">
        <v>40</v>
      </c>
    </row>
    <row r="14" spans="1:10" ht="15.75">
      <c r="A14" s="27">
        <v>11</v>
      </c>
      <c r="B14" s="17" t="s">
        <v>204</v>
      </c>
      <c r="C14" s="17" t="s">
        <v>205</v>
      </c>
      <c r="D14" s="17" t="s">
        <v>206</v>
      </c>
      <c r="E14" s="18" t="s">
        <v>179</v>
      </c>
      <c r="F14" s="10">
        <v>8</v>
      </c>
      <c r="G14" s="7">
        <v>68</v>
      </c>
      <c r="H14" s="7">
        <v>49</v>
      </c>
      <c r="I14" s="21">
        <f t="shared" si="0"/>
        <v>0.7205882352941176</v>
      </c>
      <c r="J14" s="9" t="s">
        <v>39</v>
      </c>
    </row>
    <row r="15" spans="1:10" ht="15.75">
      <c r="A15" s="1">
        <v>12</v>
      </c>
      <c r="B15" s="17" t="s">
        <v>207</v>
      </c>
      <c r="C15" s="17" t="s">
        <v>208</v>
      </c>
      <c r="D15" s="17" t="s">
        <v>209</v>
      </c>
      <c r="E15" s="18" t="s">
        <v>179</v>
      </c>
      <c r="F15" s="10">
        <v>8</v>
      </c>
      <c r="G15" s="7">
        <v>68</v>
      </c>
      <c r="H15" s="7">
        <v>48</v>
      </c>
      <c r="I15" s="21">
        <f t="shared" si="0"/>
        <v>0.7058823529411765</v>
      </c>
      <c r="J15" s="9" t="s">
        <v>40</v>
      </c>
    </row>
    <row r="16" spans="1:10" ht="15.75">
      <c r="A16" s="27">
        <v>13</v>
      </c>
      <c r="B16" s="17" t="s">
        <v>194</v>
      </c>
      <c r="C16" s="17" t="s">
        <v>210</v>
      </c>
      <c r="D16" s="17" t="s">
        <v>196</v>
      </c>
      <c r="E16" s="18" t="s">
        <v>179</v>
      </c>
      <c r="F16" s="10">
        <v>8</v>
      </c>
      <c r="G16" s="7">
        <v>68</v>
      </c>
      <c r="H16" s="7">
        <v>48</v>
      </c>
      <c r="I16" s="21">
        <f t="shared" si="0"/>
        <v>0.7058823529411765</v>
      </c>
      <c r="J16" s="9" t="s">
        <v>40</v>
      </c>
    </row>
    <row r="17" spans="1:10" ht="15.75">
      <c r="A17" s="1">
        <v>14</v>
      </c>
      <c r="B17" s="25" t="s">
        <v>103</v>
      </c>
      <c r="C17" s="25" t="s">
        <v>29</v>
      </c>
      <c r="D17" s="25" t="s">
        <v>16</v>
      </c>
      <c r="E17" s="10" t="s">
        <v>117</v>
      </c>
      <c r="F17" s="18">
        <v>8</v>
      </c>
      <c r="G17" s="9">
        <v>68</v>
      </c>
      <c r="H17" s="9">
        <v>47</v>
      </c>
      <c r="I17" s="21">
        <f t="shared" si="0"/>
        <v>0.6911764705882353</v>
      </c>
      <c r="J17" s="9" t="s">
        <v>10</v>
      </c>
    </row>
    <row r="18" spans="1:10" ht="15.75">
      <c r="A18" s="27">
        <v>15</v>
      </c>
      <c r="B18" s="48" t="s">
        <v>285</v>
      </c>
      <c r="C18" s="48" t="s">
        <v>408</v>
      </c>
      <c r="D18" s="48" t="s">
        <v>61</v>
      </c>
      <c r="E18" s="56" t="s">
        <v>364</v>
      </c>
      <c r="F18" s="10">
        <v>8</v>
      </c>
      <c r="G18" s="46">
        <v>68</v>
      </c>
      <c r="H18" s="55">
        <v>46</v>
      </c>
      <c r="I18" s="47">
        <f>H18/G18</f>
        <v>0.6764705882352942</v>
      </c>
      <c r="J18" s="46" t="s">
        <v>176</v>
      </c>
    </row>
    <row r="19" spans="1:10" ht="15.75">
      <c r="A19" s="1">
        <v>16</v>
      </c>
      <c r="B19" s="26" t="s">
        <v>469</v>
      </c>
      <c r="C19" s="26" t="s">
        <v>59</v>
      </c>
      <c r="D19" s="26" t="s">
        <v>216</v>
      </c>
      <c r="E19" s="10" t="s">
        <v>461</v>
      </c>
      <c r="F19" s="10">
        <v>8</v>
      </c>
      <c r="G19" s="7">
        <v>68</v>
      </c>
      <c r="H19" s="7">
        <v>44</v>
      </c>
      <c r="I19" s="30">
        <v>0.65</v>
      </c>
      <c r="J19" s="46" t="s">
        <v>39</v>
      </c>
    </row>
    <row r="20" spans="1:10" ht="15.75">
      <c r="A20" s="27">
        <v>17</v>
      </c>
      <c r="B20" s="25" t="s">
        <v>104</v>
      </c>
      <c r="C20" s="25" t="s">
        <v>105</v>
      </c>
      <c r="D20" s="25" t="s">
        <v>14</v>
      </c>
      <c r="E20" s="10" t="s">
        <v>117</v>
      </c>
      <c r="F20" s="10">
        <v>8</v>
      </c>
      <c r="G20" s="9">
        <v>68</v>
      </c>
      <c r="H20" s="9">
        <v>43</v>
      </c>
      <c r="I20" s="21">
        <f t="shared" si="0"/>
        <v>0.6323529411764706</v>
      </c>
      <c r="J20" s="9" t="s">
        <v>10</v>
      </c>
    </row>
    <row r="21" spans="1:10" ht="15.75">
      <c r="A21" s="1">
        <v>18</v>
      </c>
      <c r="B21" s="48" t="s">
        <v>411</v>
      </c>
      <c r="C21" s="48" t="s">
        <v>25</v>
      </c>
      <c r="D21" s="48" t="s">
        <v>363</v>
      </c>
      <c r="E21" s="56" t="s">
        <v>364</v>
      </c>
      <c r="F21" s="10">
        <v>8</v>
      </c>
      <c r="G21" s="46">
        <v>68</v>
      </c>
      <c r="H21" s="55">
        <v>43</v>
      </c>
      <c r="I21" s="47">
        <f>H21/G21</f>
        <v>0.6323529411764706</v>
      </c>
      <c r="J21" s="46" t="s">
        <v>176</v>
      </c>
    </row>
    <row r="22" spans="1:21" ht="15.75">
      <c r="A22" s="27">
        <v>19</v>
      </c>
      <c r="B22" s="25" t="s">
        <v>106</v>
      </c>
      <c r="C22" s="25" t="s">
        <v>13</v>
      </c>
      <c r="D22" s="25" t="s">
        <v>107</v>
      </c>
      <c r="E22" s="10" t="s">
        <v>117</v>
      </c>
      <c r="F22" s="10">
        <v>8</v>
      </c>
      <c r="G22" s="9">
        <v>68</v>
      </c>
      <c r="H22" s="9">
        <v>42</v>
      </c>
      <c r="I22" s="21">
        <f t="shared" si="0"/>
        <v>0.6176470588235294</v>
      </c>
      <c r="J22" s="9" t="s">
        <v>10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10" ht="15.75">
      <c r="A23" s="1">
        <v>20</v>
      </c>
      <c r="B23" s="48" t="s">
        <v>404</v>
      </c>
      <c r="C23" s="48" t="s">
        <v>405</v>
      </c>
      <c r="D23" s="48" t="s">
        <v>11</v>
      </c>
      <c r="E23" s="56" t="s">
        <v>364</v>
      </c>
      <c r="F23" s="10">
        <v>8</v>
      </c>
      <c r="G23" s="46">
        <v>68</v>
      </c>
      <c r="H23" s="55">
        <v>41</v>
      </c>
      <c r="I23" s="47">
        <f>H23/G23</f>
        <v>0.6029411764705882</v>
      </c>
      <c r="J23" s="46" t="s">
        <v>176</v>
      </c>
    </row>
    <row r="24" spans="1:10" ht="15.75">
      <c r="A24" s="27">
        <v>21</v>
      </c>
      <c r="B24" s="48" t="s">
        <v>401</v>
      </c>
      <c r="C24" s="48" t="s">
        <v>402</v>
      </c>
      <c r="D24" s="48" t="s">
        <v>403</v>
      </c>
      <c r="E24" s="56" t="s">
        <v>364</v>
      </c>
      <c r="F24" s="10">
        <v>8</v>
      </c>
      <c r="G24" s="46">
        <v>68</v>
      </c>
      <c r="H24" s="46">
        <v>38</v>
      </c>
      <c r="I24" s="47">
        <f>H24/G24</f>
        <v>0.5588235294117647</v>
      </c>
      <c r="J24" s="46" t="s">
        <v>10</v>
      </c>
    </row>
    <row r="25" spans="1:10" ht="15.75">
      <c r="A25" s="1">
        <v>22</v>
      </c>
      <c r="B25" s="26" t="s">
        <v>434</v>
      </c>
      <c r="C25" s="26" t="s">
        <v>191</v>
      </c>
      <c r="D25" s="26" t="s">
        <v>363</v>
      </c>
      <c r="E25" s="62" t="s">
        <v>435</v>
      </c>
      <c r="F25" s="7">
        <v>8</v>
      </c>
      <c r="G25" s="7">
        <v>68</v>
      </c>
      <c r="H25" s="7">
        <v>37</v>
      </c>
      <c r="I25" s="7">
        <v>54</v>
      </c>
      <c r="J25" s="8" t="s">
        <v>10</v>
      </c>
    </row>
    <row r="26" spans="1:10" ht="15.75">
      <c r="A26" s="27">
        <v>23</v>
      </c>
      <c r="B26" s="48" t="s">
        <v>412</v>
      </c>
      <c r="C26" s="48" t="s">
        <v>59</v>
      </c>
      <c r="D26" s="48" t="s">
        <v>48</v>
      </c>
      <c r="E26" s="56" t="s">
        <v>364</v>
      </c>
      <c r="F26" s="10">
        <v>8</v>
      </c>
      <c r="G26" s="46">
        <v>68</v>
      </c>
      <c r="H26" s="46">
        <v>37</v>
      </c>
      <c r="I26" s="47">
        <f>H26/G26</f>
        <v>0.5441176470588235</v>
      </c>
      <c r="J26" s="46" t="s">
        <v>10</v>
      </c>
    </row>
    <row r="27" spans="1:10" ht="15.75">
      <c r="A27" s="1">
        <v>24</v>
      </c>
      <c r="B27" s="48" t="s">
        <v>415</v>
      </c>
      <c r="C27" s="48" t="s">
        <v>416</v>
      </c>
      <c r="D27" s="48" t="s">
        <v>34</v>
      </c>
      <c r="E27" s="56" t="s">
        <v>364</v>
      </c>
      <c r="F27" s="10">
        <v>8</v>
      </c>
      <c r="G27" s="46">
        <v>68</v>
      </c>
      <c r="H27" s="46">
        <v>37</v>
      </c>
      <c r="I27" s="47">
        <f>H27/G27</f>
        <v>0.5441176470588235</v>
      </c>
      <c r="J27" s="46" t="s">
        <v>10</v>
      </c>
    </row>
    <row r="28" spans="1:21" ht="15.75">
      <c r="A28" s="27">
        <v>25</v>
      </c>
      <c r="B28" s="25" t="s">
        <v>211</v>
      </c>
      <c r="C28" s="25" t="s">
        <v>212</v>
      </c>
      <c r="D28" s="25" t="s">
        <v>213</v>
      </c>
      <c r="E28" s="10" t="s">
        <v>179</v>
      </c>
      <c r="F28" s="10">
        <v>8</v>
      </c>
      <c r="G28" s="9">
        <v>68</v>
      </c>
      <c r="H28" s="9">
        <v>36</v>
      </c>
      <c r="I28" s="21">
        <f t="shared" si="0"/>
        <v>0.5294117647058824</v>
      </c>
      <c r="J28" s="9" t="s">
        <v>40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10" ht="15.75">
      <c r="A29" s="1">
        <v>26</v>
      </c>
      <c r="B29" s="36" t="s">
        <v>330</v>
      </c>
      <c r="C29" s="36" t="s">
        <v>331</v>
      </c>
      <c r="D29" s="36" t="s">
        <v>34</v>
      </c>
      <c r="E29" s="37" t="s">
        <v>303</v>
      </c>
      <c r="F29" s="10">
        <v>8</v>
      </c>
      <c r="G29" s="8">
        <v>68</v>
      </c>
      <c r="H29" s="8">
        <v>35</v>
      </c>
      <c r="I29" s="8">
        <v>52</v>
      </c>
      <c r="J29" s="8" t="s">
        <v>175</v>
      </c>
    </row>
    <row r="30" spans="1:10" ht="15.75">
      <c r="A30" s="27">
        <v>27</v>
      </c>
      <c r="B30" s="17" t="s">
        <v>45</v>
      </c>
      <c r="C30" s="17" t="s">
        <v>46</v>
      </c>
      <c r="D30" s="17" t="s">
        <v>157</v>
      </c>
      <c r="E30" s="18" t="s">
        <v>174</v>
      </c>
      <c r="F30" s="18">
        <v>8</v>
      </c>
      <c r="G30" s="7">
        <v>68</v>
      </c>
      <c r="H30" s="7">
        <v>35</v>
      </c>
      <c r="I30" s="21">
        <f>H30/G30</f>
        <v>0.5147058823529411</v>
      </c>
      <c r="J30" s="9" t="s">
        <v>10</v>
      </c>
    </row>
    <row r="31" spans="1:10" ht="15.75">
      <c r="A31" s="1">
        <v>28</v>
      </c>
      <c r="B31" s="36" t="s">
        <v>332</v>
      </c>
      <c r="C31" s="36" t="s">
        <v>333</v>
      </c>
      <c r="D31" s="36" t="s">
        <v>334</v>
      </c>
      <c r="E31" s="37" t="s">
        <v>303</v>
      </c>
      <c r="F31" s="10">
        <v>8</v>
      </c>
      <c r="G31" s="8">
        <v>68</v>
      </c>
      <c r="H31" s="8">
        <v>24</v>
      </c>
      <c r="I31" s="8">
        <v>36</v>
      </c>
      <c r="J31" s="8" t="s">
        <v>10</v>
      </c>
    </row>
    <row r="32" spans="1:10" ht="15.75">
      <c r="A32" s="27">
        <v>29</v>
      </c>
      <c r="B32" s="25" t="s">
        <v>108</v>
      </c>
      <c r="C32" s="25" t="s">
        <v>41</v>
      </c>
      <c r="D32" s="25" t="s">
        <v>35</v>
      </c>
      <c r="E32" s="10" t="s">
        <v>117</v>
      </c>
      <c r="F32" s="10">
        <v>8</v>
      </c>
      <c r="G32" s="9">
        <v>68</v>
      </c>
      <c r="H32" s="9">
        <v>23</v>
      </c>
      <c r="I32" s="21">
        <f>H32/G32</f>
        <v>0.3382352941176471</v>
      </c>
      <c r="J32" s="9" t="s">
        <v>10</v>
      </c>
    </row>
    <row r="33" spans="1:10" ht="18" customHeight="1">
      <c r="A33" s="1">
        <v>30</v>
      </c>
      <c r="B33" s="17" t="s">
        <v>154</v>
      </c>
      <c r="C33" s="17" t="s">
        <v>155</v>
      </c>
      <c r="D33" s="17" t="s">
        <v>156</v>
      </c>
      <c r="E33" s="18" t="s">
        <v>174</v>
      </c>
      <c r="F33" s="10">
        <v>8</v>
      </c>
      <c r="G33" s="7">
        <v>68</v>
      </c>
      <c r="H33" s="7">
        <v>23</v>
      </c>
      <c r="I33" s="21">
        <f>H33/G33</f>
        <v>0.3382352941176471</v>
      </c>
      <c r="J33" s="9" t="s">
        <v>10</v>
      </c>
    </row>
    <row r="34" spans="1:10" ht="15.75">
      <c r="A34" s="27">
        <v>31</v>
      </c>
      <c r="B34" s="48" t="s">
        <v>413</v>
      </c>
      <c r="C34" s="48" t="s">
        <v>342</v>
      </c>
      <c r="D34" s="48" t="s">
        <v>414</v>
      </c>
      <c r="E34" s="56" t="s">
        <v>364</v>
      </c>
      <c r="F34" s="10">
        <v>8</v>
      </c>
      <c r="G34" s="46">
        <v>68</v>
      </c>
      <c r="H34" s="55">
        <v>23</v>
      </c>
      <c r="I34" s="47">
        <f>H34/G34</f>
        <v>0.3382352941176471</v>
      </c>
      <c r="J34" s="46" t="s">
        <v>10</v>
      </c>
    </row>
    <row r="35" spans="1:10" ht="15.75">
      <c r="A35" s="1">
        <v>32</v>
      </c>
      <c r="B35" s="25" t="s">
        <v>109</v>
      </c>
      <c r="C35" s="25" t="s">
        <v>110</v>
      </c>
      <c r="D35" s="25" t="s">
        <v>52</v>
      </c>
      <c r="E35" s="10" t="s">
        <v>117</v>
      </c>
      <c r="F35" s="10">
        <v>8</v>
      </c>
      <c r="G35" s="9">
        <v>68</v>
      </c>
      <c r="H35" s="9">
        <v>21</v>
      </c>
      <c r="I35" s="21">
        <f>H35/G35</f>
        <v>0.3088235294117647</v>
      </c>
      <c r="J35" s="9" t="s">
        <v>10</v>
      </c>
    </row>
    <row r="36" spans="1:10" ht="15.75">
      <c r="A36" s="27">
        <v>33</v>
      </c>
      <c r="B36" s="36" t="s">
        <v>335</v>
      </c>
      <c r="C36" s="36" t="s">
        <v>336</v>
      </c>
      <c r="D36" s="36" t="s">
        <v>11</v>
      </c>
      <c r="E36" s="37" t="s">
        <v>303</v>
      </c>
      <c r="F36" s="10">
        <v>8</v>
      </c>
      <c r="G36" s="8">
        <v>68</v>
      </c>
      <c r="H36" s="8">
        <v>21</v>
      </c>
      <c r="I36" s="21">
        <f>H36/G36</f>
        <v>0.3088235294117647</v>
      </c>
      <c r="J36" s="8" t="s">
        <v>10</v>
      </c>
    </row>
    <row r="37" spans="1:10" ht="15.75">
      <c r="A37" s="1">
        <v>34</v>
      </c>
      <c r="B37" s="25" t="s">
        <v>470</v>
      </c>
      <c r="C37" s="25" t="s">
        <v>271</v>
      </c>
      <c r="D37" s="25" t="s">
        <v>14</v>
      </c>
      <c r="E37" s="10" t="s">
        <v>461</v>
      </c>
      <c r="F37" s="10">
        <v>8</v>
      </c>
      <c r="G37" s="7">
        <v>68</v>
      </c>
      <c r="H37" s="9">
        <v>20</v>
      </c>
      <c r="I37" s="69">
        <v>0.29</v>
      </c>
      <c r="J37" s="8" t="s">
        <v>10</v>
      </c>
    </row>
    <row r="38" spans="1:10" ht="15.75">
      <c r="A38" s="27">
        <v>35</v>
      </c>
      <c r="B38" s="61" t="s">
        <v>337</v>
      </c>
      <c r="C38" s="61" t="s">
        <v>338</v>
      </c>
      <c r="D38" s="61" t="s">
        <v>206</v>
      </c>
      <c r="E38" s="62" t="s">
        <v>303</v>
      </c>
      <c r="F38" s="13">
        <v>8</v>
      </c>
      <c r="G38" s="63">
        <v>68</v>
      </c>
      <c r="H38" s="63">
        <v>19</v>
      </c>
      <c r="I38" s="21">
        <f>H38/G38</f>
        <v>0.27941176470588236</v>
      </c>
      <c r="J38" s="8" t="s">
        <v>10</v>
      </c>
    </row>
    <row r="39" spans="1:10" ht="15.75">
      <c r="A39" s="1">
        <v>36</v>
      </c>
      <c r="B39" s="25" t="s">
        <v>468</v>
      </c>
      <c r="C39" s="25" t="s">
        <v>41</v>
      </c>
      <c r="D39" s="25" t="s">
        <v>14</v>
      </c>
      <c r="E39" s="10" t="s">
        <v>461</v>
      </c>
      <c r="F39" s="13">
        <v>8</v>
      </c>
      <c r="G39" s="9">
        <v>68</v>
      </c>
      <c r="H39" s="9">
        <v>19</v>
      </c>
      <c r="I39" s="69">
        <v>0.28</v>
      </c>
      <c r="J39" s="8" t="s">
        <v>10</v>
      </c>
    </row>
    <row r="40" spans="1:10" ht="15.75">
      <c r="A40" s="27">
        <v>37</v>
      </c>
      <c r="B40" s="64" t="s">
        <v>445</v>
      </c>
      <c r="C40" s="64" t="s">
        <v>227</v>
      </c>
      <c r="D40" s="64" t="s">
        <v>12</v>
      </c>
      <c r="E40" s="65" t="s">
        <v>438</v>
      </c>
      <c r="F40" s="65">
        <v>8</v>
      </c>
      <c r="G40" s="7">
        <v>68</v>
      </c>
      <c r="H40" s="7">
        <v>16</v>
      </c>
      <c r="I40" s="21">
        <f>H40/G40</f>
        <v>0.23529411764705882</v>
      </c>
      <c r="J40" s="8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0"/>
  <sheetViews>
    <sheetView zoomScalePageLayoutView="0" workbookViewId="0" topLeftCell="A1">
      <selection activeCell="A4" sqref="A4:J7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2.00390625" style="2" customWidth="1"/>
    <col min="7" max="7" width="17.421875" style="0" customWidth="1"/>
    <col min="8" max="8" width="15.140625" style="0" customWidth="1"/>
    <col min="9" max="10" width="13.28125" style="0" customWidth="1"/>
  </cols>
  <sheetData>
    <row r="2" spans="1:21" ht="53.25" customHeight="1">
      <c r="A2" s="76" t="s">
        <v>173</v>
      </c>
      <c r="B2" s="77"/>
      <c r="C2" s="77"/>
      <c r="D2" s="77"/>
      <c r="E2" s="77"/>
      <c r="F2" s="77"/>
      <c r="G2" s="77"/>
      <c r="H2" s="77"/>
      <c r="I2" s="77"/>
      <c r="J2" s="77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13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12" t="s">
        <v>5</v>
      </c>
      <c r="G3" s="14" t="s">
        <v>8</v>
      </c>
      <c r="H3" s="12" t="s">
        <v>7</v>
      </c>
      <c r="I3" s="14" t="s">
        <v>9</v>
      </c>
      <c r="J3" s="12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.75">
      <c r="A4" s="16">
        <v>1</v>
      </c>
      <c r="B4" s="25" t="s">
        <v>111</v>
      </c>
      <c r="C4" s="25" t="s">
        <v>112</v>
      </c>
      <c r="D4" s="25" t="s">
        <v>34</v>
      </c>
      <c r="E4" s="9" t="s">
        <v>117</v>
      </c>
      <c r="F4" s="9">
        <v>9</v>
      </c>
      <c r="G4" s="9">
        <v>55</v>
      </c>
      <c r="H4" s="9">
        <v>41</v>
      </c>
      <c r="I4" s="21">
        <f aca="true" t="shared" si="0" ref="I4:I10">H4/G4</f>
        <v>0.7454545454545455</v>
      </c>
      <c r="J4" s="9" t="s">
        <v>39</v>
      </c>
    </row>
    <row r="5" spans="1:10" ht="15.75">
      <c r="A5" s="1">
        <v>2</v>
      </c>
      <c r="B5" s="25" t="s">
        <v>158</v>
      </c>
      <c r="C5" s="25" t="s">
        <v>29</v>
      </c>
      <c r="D5" s="25" t="s">
        <v>18</v>
      </c>
      <c r="E5" s="9" t="s">
        <v>174</v>
      </c>
      <c r="F5" s="9">
        <v>9</v>
      </c>
      <c r="G5" s="9">
        <v>55</v>
      </c>
      <c r="H5" s="9">
        <v>36</v>
      </c>
      <c r="I5" s="21">
        <f t="shared" si="0"/>
        <v>0.6545454545454545</v>
      </c>
      <c r="J5" s="9" t="s">
        <v>39</v>
      </c>
    </row>
    <row r="6" spans="1:10" ht="15.75">
      <c r="A6" s="7">
        <v>3</v>
      </c>
      <c r="B6" s="26" t="s">
        <v>241</v>
      </c>
      <c r="C6" s="26" t="s">
        <v>41</v>
      </c>
      <c r="D6" s="26" t="s">
        <v>242</v>
      </c>
      <c r="E6" s="9" t="s">
        <v>250</v>
      </c>
      <c r="F6" s="9">
        <v>9</v>
      </c>
      <c r="G6" s="9">
        <v>55</v>
      </c>
      <c r="H6" s="9">
        <v>35</v>
      </c>
      <c r="I6" s="21">
        <f t="shared" si="0"/>
        <v>0.6363636363636364</v>
      </c>
      <c r="J6" s="9" t="s">
        <v>175</v>
      </c>
    </row>
    <row r="7" spans="1:10" ht="15.75">
      <c r="A7" s="7">
        <v>4</v>
      </c>
      <c r="B7" s="26" t="s">
        <v>248</v>
      </c>
      <c r="C7" s="26" t="s">
        <v>122</v>
      </c>
      <c r="D7" s="34" t="s">
        <v>249</v>
      </c>
      <c r="E7" s="9" t="s">
        <v>250</v>
      </c>
      <c r="F7" s="9">
        <v>9</v>
      </c>
      <c r="G7" s="9">
        <v>55</v>
      </c>
      <c r="H7" s="9">
        <v>31</v>
      </c>
      <c r="I7" s="21">
        <f t="shared" si="0"/>
        <v>0.5636363636363636</v>
      </c>
      <c r="J7" s="9" t="s">
        <v>176</v>
      </c>
    </row>
    <row r="8" spans="1:10" ht="15.75">
      <c r="A8" s="16">
        <v>5</v>
      </c>
      <c r="B8" s="54" t="s">
        <v>399</v>
      </c>
      <c r="C8" s="54" t="s">
        <v>292</v>
      </c>
      <c r="D8" s="54" t="s">
        <v>14</v>
      </c>
      <c r="E8" s="56" t="s">
        <v>364</v>
      </c>
      <c r="F8" s="9">
        <v>9</v>
      </c>
      <c r="G8" s="46">
        <v>55</v>
      </c>
      <c r="H8" s="46">
        <v>26</v>
      </c>
      <c r="I8" s="47">
        <f t="shared" si="0"/>
        <v>0.4727272727272727</v>
      </c>
      <c r="J8" s="46" t="s">
        <v>10</v>
      </c>
    </row>
    <row r="9" spans="1:10" ht="15.75">
      <c r="A9" s="1">
        <v>6</v>
      </c>
      <c r="B9" s="54" t="s">
        <v>394</v>
      </c>
      <c r="C9" s="54" t="s">
        <v>310</v>
      </c>
      <c r="D9" s="54" t="s">
        <v>395</v>
      </c>
      <c r="E9" s="56" t="s">
        <v>364</v>
      </c>
      <c r="F9" s="9">
        <v>9</v>
      </c>
      <c r="G9" s="46">
        <v>55</v>
      </c>
      <c r="H9" s="46">
        <v>24</v>
      </c>
      <c r="I9" s="47">
        <f t="shared" si="0"/>
        <v>0.43636363636363634</v>
      </c>
      <c r="J9" s="46" t="s">
        <v>10</v>
      </c>
    </row>
    <row r="10" spans="1:10" ht="15.75">
      <c r="A10" s="7">
        <v>7</v>
      </c>
      <c r="B10" s="26" t="s">
        <v>245</v>
      </c>
      <c r="C10" s="26" t="s">
        <v>246</v>
      </c>
      <c r="D10" s="34" t="s">
        <v>247</v>
      </c>
      <c r="E10" s="9" t="s">
        <v>250</v>
      </c>
      <c r="F10" s="9">
        <v>9</v>
      </c>
      <c r="G10" s="9">
        <v>55</v>
      </c>
      <c r="H10" s="9">
        <v>22</v>
      </c>
      <c r="I10" s="21">
        <f t="shared" si="0"/>
        <v>0.4</v>
      </c>
      <c r="J10" s="7" t="s">
        <v>10</v>
      </c>
    </row>
    <row r="11" spans="1:10" ht="15.75">
      <c r="A11" s="7">
        <v>8</v>
      </c>
      <c r="B11" s="36" t="s">
        <v>339</v>
      </c>
      <c r="C11" s="36" t="s">
        <v>44</v>
      </c>
      <c r="D11" s="36" t="s">
        <v>31</v>
      </c>
      <c r="E11" s="37" t="s">
        <v>303</v>
      </c>
      <c r="F11" s="9">
        <v>9</v>
      </c>
      <c r="G11" s="9">
        <v>55</v>
      </c>
      <c r="H11" s="9">
        <v>21</v>
      </c>
      <c r="I11" s="9">
        <v>38</v>
      </c>
      <c r="J11" s="9" t="s">
        <v>10</v>
      </c>
    </row>
    <row r="12" spans="1:10" ht="15.75">
      <c r="A12" s="16">
        <v>9</v>
      </c>
      <c r="B12" s="25" t="s">
        <v>214</v>
      </c>
      <c r="C12" s="25" t="s">
        <v>215</v>
      </c>
      <c r="D12" s="25" t="s">
        <v>216</v>
      </c>
      <c r="E12" s="9" t="s">
        <v>179</v>
      </c>
      <c r="F12" s="9">
        <v>9</v>
      </c>
      <c r="G12" s="9">
        <v>55</v>
      </c>
      <c r="H12" s="9">
        <v>20</v>
      </c>
      <c r="I12" s="21">
        <f>H12/G12</f>
        <v>0.36363636363636365</v>
      </c>
      <c r="J12" s="9" t="s">
        <v>10</v>
      </c>
    </row>
    <row r="13" spans="1:10" ht="15.75">
      <c r="A13" s="1">
        <v>10</v>
      </c>
      <c r="B13" s="36" t="s">
        <v>340</v>
      </c>
      <c r="C13" s="36" t="s">
        <v>36</v>
      </c>
      <c r="D13" s="36" t="s">
        <v>318</v>
      </c>
      <c r="E13" s="37" t="s">
        <v>303</v>
      </c>
      <c r="F13" s="9">
        <v>9</v>
      </c>
      <c r="G13" s="9">
        <v>55</v>
      </c>
      <c r="H13" s="9">
        <v>19</v>
      </c>
      <c r="I13" s="9">
        <v>35</v>
      </c>
      <c r="J13" s="9" t="s">
        <v>10</v>
      </c>
    </row>
    <row r="14" spans="1:10" ht="15.75">
      <c r="A14" s="7">
        <v>11</v>
      </c>
      <c r="B14" s="25" t="s">
        <v>113</v>
      </c>
      <c r="C14" s="25" t="s">
        <v>47</v>
      </c>
      <c r="D14" s="25" t="s">
        <v>16</v>
      </c>
      <c r="E14" s="9" t="s">
        <v>117</v>
      </c>
      <c r="F14" s="9">
        <v>9</v>
      </c>
      <c r="G14" s="9">
        <v>55</v>
      </c>
      <c r="H14" s="9">
        <v>19</v>
      </c>
      <c r="I14" s="21">
        <f>H14/G14</f>
        <v>0.34545454545454546</v>
      </c>
      <c r="J14" s="9" t="s">
        <v>10</v>
      </c>
    </row>
    <row r="15" spans="1:10" ht="15.75">
      <c r="A15" s="7">
        <v>12</v>
      </c>
      <c r="B15" s="54" t="s">
        <v>390</v>
      </c>
      <c r="C15" s="54"/>
      <c r="D15" s="54"/>
      <c r="E15" s="56" t="s">
        <v>364</v>
      </c>
      <c r="F15" s="9">
        <v>9</v>
      </c>
      <c r="G15" s="46">
        <v>55</v>
      </c>
      <c r="H15" s="46">
        <v>19</v>
      </c>
      <c r="I15" s="47">
        <f>H15/G15</f>
        <v>0.34545454545454546</v>
      </c>
      <c r="J15" s="46" t="s">
        <v>10</v>
      </c>
    </row>
    <row r="16" spans="1:10" ht="15.75">
      <c r="A16" s="16">
        <v>13</v>
      </c>
      <c r="B16" s="25" t="s">
        <v>114</v>
      </c>
      <c r="C16" s="25" t="s">
        <v>17</v>
      </c>
      <c r="D16" s="25" t="s">
        <v>20</v>
      </c>
      <c r="E16" s="9" t="s">
        <v>117</v>
      </c>
      <c r="F16" s="9">
        <v>9</v>
      </c>
      <c r="G16" s="9">
        <v>55</v>
      </c>
      <c r="H16" s="9">
        <v>18</v>
      </c>
      <c r="I16" s="21">
        <f>H16/G16</f>
        <v>0.32727272727272727</v>
      </c>
      <c r="J16" s="9" t="s">
        <v>10</v>
      </c>
    </row>
    <row r="17" spans="1:10" ht="15.75">
      <c r="A17" s="1">
        <v>14</v>
      </c>
      <c r="B17" s="36" t="s">
        <v>341</v>
      </c>
      <c r="C17" s="36" t="s">
        <v>342</v>
      </c>
      <c r="D17" s="36" t="s">
        <v>14</v>
      </c>
      <c r="E17" s="37" t="s">
        <v>303</v>
      </c>
      <c r="F17" s="9">
        <v>9</v>
      </c>
      <c r="G17" s="9">
        <v>55</v>
      </c>
      <c r="H17" s="9">
        <v>17</v>
      </c>
      <c r="I17" s="9">
        <v>31</v>
      </c>
      <c r="J17" s="9" t="s">
        <v>10</v>
      </c>
    </row>
    <row r="18" spans="1:10" ht="15.75">
      <c r="A18" s="7">
        <v>15</v>
      </c>
      <c r="B18" s="36" t="s">
        <v>343</v>
      </c>
      <c r="C18" s="36" t="s">
        <v>134</v>
      </c>
      <c r="D18" s="36" t="s">
        <v>344</v>
      </c>
      <c r="E18" s="37" t="s">
        <v>303</v>
      </c>
      <c r="F18" s="9">
        <v>9</v>
      </c>
      <c r="G18" s="9">
        <v>55</v>
      </c>
      <c r="H18" s="9">
        <v>17</v>
      </c>
      <c r="I18" s="9">
        <v>31</v>
      </c>
      <c r="J18" s="9" t="s">
        <v>10</v>
      </c>
    </row>
    <row r="19" spans="1:10" ht="15.75">
      <c r="A19" s="7">
        <v>16</v>
      </c>
      <c r="B19" s="70" t="s">
        <v>462</v>
      </c>
      <c r="C19" s="70" t="s">
        <v>463</v>
      </c>
      <c r="D19" s="70" t="s">
        <v>16</v>
      </c>
      <c r="E19" s="10" t="s">
        <v>461</v>
      </c>
      <c r="F19" s="9">
        <v>9</v>
      </c>
      <c r="G19" s="9">
        <v>55</v>
      </c>
      <c r="H19" s="18">
        <v>16</v>
      </c>
      <c r="I19" s="69">
        <v>0.29</v>
      </c>
      <c r="J19" s="9" t="s">
        <v>10</v>
      </c>
    </row>
    <row r="20" spans="1:10" ht="15.75">
      <c r="A20" s="16">
        <v>17</v>
      </c>
      <c r="B20" s="54" t="s">
        <v>391</v>
      </c>
      <c r="C20" s="54" t="s">
        <v>105</v>
      </c>
      <c r="D20" s="54" t="s">
        <v>35</v>
      </c>
      <c r="E20" s="56" t="s">
        <v>364</v>
      </c>
      <c r="F20" s="9">
        <v>9</v>
      </c>
      <c r="G20" s="46">
        <v>55</v>
      </c>
      <c r="H20" s="55">
        <v>15</v>
      </c>
      <c r="I20" s="47">
        <f>H20/G20</f>
        <v>0.2727272727272727</v>
      </c>
      <c r="J20" s="46" t="s">
        <v>10</v>
      </c>
    </row>
    <row r="21" spans="1:10" ht="15.75">
      <c r="A21" s="1">
        <v>18</v>
      </c>
      <c r="B21" s="54" t="s">
        <v>400</v>
      </c>
      <c r="C21" s="54" t="s">
        <v>59</v>
      </c>
      <c r="D21" s="54"/>
      <c r="E21" s="56" t="s">
        <v>364</v>
      </c>
      <c r="F21" s="9">
        <v>9</v>
      </c>
      <c r="G21" s="46">
        <v>55</v>
      </c>
      <c r="H21" s="55">
        <v>15</v>
      </c>
      <c r="I21" s="47">
        <f>H21/G21</f>
        <v>0.2727272727272727</v>
      </c>
      <c r="J21" s="46" t="s">
        <v>10</v>
      </c>
    </row>
    <row r="22" spans="1:10" ht="15.75">
      <c r="A22" s="7">
        <v>19</v>
      </c>
      <c r="B22" s="36" t="s">
        <v>345</v>
      </c>
      <c r="C22" s="36" t="s">
        <v>36</v>
      </c>
      <c r="D22" s="36" t="s">
        <v>329</v>
      </c>
      <c r="E22" s="37" t="s">
        <v>303</v>
      </c>
      <c r="F22" s="9">
        <v>9</v>
      </c>
      <c r="G22" s="9">
        <v>55</v>
      </c>
      <c r="H22" s="9">
        <v>15</v>
      </c>
      <c r="I22" s="9">
        <v>27</v>
      </c>
      <c r="J22" s="9" t="s">
        <v>10</v>
      </c>
    </row>
    <row r="23" spans="1:10" ht="15.75">
      <c r="A23" s="7">
        <v>20</v>
      </c>
      <c r="B23" s="25" t="s">
        <v>228</v>
      </c>
      <c r="C23" s="25" t="s">
        <v>229</v>
      </c>
      <c r="D23" s="25" t="s">
        <v>34</v>
      </c>
      <c r="E23" s="9" t="s">
        <v>225</v>
      </c>
      <c r="F23" s="9">
        <v>9</v>
      </c>
      <c r="G23" s="9">
        <v>55</v>
      </c>
      <c r="H23" s="39">
        <v>14</v>
      </c>
      <c r="I23" s="21">
        <f>H23/G23</f>
        <v>0.2545454545454545</v>
      </c>
      <c r="J23" s="9" t="s">
        <v>10</v>
      </c>
    </row>
    <row r="24" spans="1:10" ht="15.75">
      <c r="A24" s="16">
        <v>21</v>
      </c>
      <c r="B24" s="40" t="s">
        <v>346</v>
      </c>
      <c r="C24" s="40" t="s">
        <v>26</v>
      </c>
      <c r="D24" s="40" t="s">
        <v>18</v>
      </c>
      <c r="E24" s="37" t="s">
        <v>303</v>
      </c>
      <c r="F24" s="9">
        <v>9</v>
      </c>
      <c r="G24" s="9">
        <v>55</v>
      </c>
      <c r="H24" s="9">
        <v>13</v>
      </c>
      <c r="I24" s="9">
        <v>23</v>
      </c>
      <c r="J24" s="9" t="s">
        <v>10</v>
      </c>
    </row>
    <row r="25" spans="1:10" ht="15.75">
      <c r="A25" s="1">
        <v>22</v>
      </c>
      <c r="B25" s="40" t="s">
        <v>347</v>
      </c>
      <c r="C25" s="40" t="s">
        <v>86</v>
      </c>
      <c r="D25" s="40" t="s">
        <v>56</v>
      </c>
      <c r="E25" s="37" t="s">
        <v>303</v>
      </c>
      <c r="F25" s="9">
        <v>9</v>
      </c>
      <c r="G25" s="9">
        <v>55</v>
      </c>
      <c r="H25" s="9">
        <v>11</v>
      </c>
      <c r="I25" s="9">
        <v>20</v>
      </c>
      <c r="J25" s="9" t="s">
        <v>10</v>
      </c>
    </row>
    <row r="26" spans="1:10" ht="15.75">
      <c r="A26" s="7">
        <v>23</v>
      </c>
      <c r="B26" s="71" t="s">
        <v>467</v>
      </c>
      <c r="C26" s="25" t="s">
        <v>15</v>
      </c>
      <c r="D26" s="10" t="s">
        <v>30</v>
      </c>
      <c r="E26" s="10" t="s">
        <v>461</v>
      </c>
      <c r="F26" s="9">
        <v>9</v>
      </c>
      <c r="G26" s="9">
        <v>55</v>
      </c>
      <c r="H26" s="18">
        <v>11</v>
      </c>
      <c r="I26" s="69">
        <v>0.2</v>
      </c>
      <c r="J26" s="9" t="s">
        <v>10</v>
      </c>
    </row>
    <row r="27" spans="1:21" ht="15.75">
      <c r="A27" s="7">
        <v>24</v>
      </c>
      <c r="B27" s="25" t="s">
        <v>115</v>
      </c>
      <c r="C27" s="25" t="s">
        <v>41</v>
      </c>
      <c r="D27" s="25" t="s">
        <v>116</v>
      </c>
      <c r="E27" s="9" t="s">
        <v>117</v>
      </c>
      <c r="F27" s="9">
        <v>9</v>
      </c>
      <c r="G27" s="9">
        <v>55</v>
      </c>
      <c r="H27" s="9">
        <v>11</v>
      </c>
      <c r="I27" s="21">
        <f>H27/G27</f>
        <v>0.2</v>
      </c>
      <c r="J27" s="9" t="s">
        <v>10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10" ht="15.75">
      <c r="A28" s="16">
        <v>25</v>
      </c>
      <c r="B28" s="25" t="s">
        <v>217</v>
      </c>
      <c r="C28" s="25" t="s">
        <v>218</v>
      </c>
      <c r="D28" s="25" t="s">
        <v>196</v>
      </c>
      <c r="E28" s="9" t="s">
        <v>179</v>
      </c>
      <c r="F28" s="9">
        <v>9</v>
      </c>
      <c r="G28" s="9">
        <v>55</v>
      </c>
      <c r="H28" s="9">
        <v>10</v>
      </c>
      <c r="I28" s="21">
        <f>H28/G28</f>
        <v>0.18181818181818182</v>
      </c>
      <c r="J28" s="9" t="s">
        <v>10</v>
      </c>
    </row>
    <row r="29" spans="1:10" ht="15.75">
      <c r="A29" s="1">
        <v>26</v>
      </c>
      <c r="B29" s="54" t="s">
        <v>392</v>
      </c>
      <c r="C29" s="54" t="s">
        <v>393</v>
      </c>
      <c r="D29" s="54" t="s">
        <v>18</v>
      </c>
      <c r="E29" s="56" t="s">
        <v>364</v>
      </c>
      <c r="F29" s="9">
        <v>9</v>
      </c>
      <c r="G29" s="46">
        <v>55</v>
      </c>
      <c r="H29" s="46">
        <v>10</v>
      </c>
      <c r="I29" s="47">
        <f>H29/G29</f>
        <v>0.18181818181818182</v>
      </c>
      <c r="J29" s="46" t="s">
        <v>10</v>
      </c>
    </row>
    <row r="30" spans="1:10" ht="15.75">
      <c r="A30" s="7">
        <v>27</v>
      </c>
      <c r="B30" s="26" t="s">
        <v>243</v>
      </c>
      <c r="C30" s="26" t="s">
        <v>244</v>
      </c>
      <c r="D30" s="34" t="s">
        <v>82</v>
      </c>
      <c r="E30" s="9" t="s">
        <v>250</v>
      </c>
      <c r="F30" s="9">
        <v>9</v>
      </c>
      <c r="G30" s="9">
        <v>55</v>
      </c>
      <c r="H30" s="9">
        <v>9</v>
      </c>
      <c r="I30" s="21">
        <f>H30/G30</f>
        <v>0.16363636363636364</v>
      </c>
      <c r="J30" s="7" t="s">
        <v>10</v>
      </c>
    </row>
    <row r="31" spans="1:10" ht="15.75">
      <c r="A31" s="7">
        <v>28</v>
      </c>
      <c r="B31" s="71" t="s">
        <v>466</v>
      </c>
      <c r="C31" s="25" t="s">
        <v>13</v>
      </c>
      <c r="D31" s="25" t="s">
        <v>82</v>
      </c>
      <c r="E31" s="10" t="s">
        <v>461</v>
      </c>
      <c r="F31" s="9">
        <v>9</v>
      </c>
      <c r="G31" s="9">
        <v>55</v>
      </c>
      <c r="H31" s="18">
        <v>9</v>
      </c>
      <c r="I31" s="69">
        <v>0.16</v>
      </c>
      <c r="J31" s="9" t="s">
        <v>10</v>
      </c>
    </row>
    <row r="32" spans="1:10" ht="15.75">
      <c r="A32" s="16">
        <v>29</v>
      </c>
      <c r="B32" s="40" t="s">
        <v>264</v>
      </c>
      <c r="C32" s="40" t="s">
        <v>33</v>
      </c>
      <c r="D32" s="40" t="s">
        <v>348</v>
      </c>
      <c r="E32" s="37" t="s">
        <v>303</v>
      </c>
      <c r="F32" s="9">
        <v>9</v>
      </c>
      <c r="G32" s="9">
        <v>55</v>
      </c>
      <c r="H32" s="9">
        <v>8</v>
      </c>
      <c r="I32" s="9">
        <v>15</v>
      </c>
      <c r="J32" s="9" t="s">
        <v>10</v>
      </c>
    </row>
    <row r="33" spans="1:10" ht="15.75">
      <c r="A33" s="1">
        <v>30</v>
      </c>
      <c r="B33" s="25" t="s">
        <v>219</v>
      </c>
      <c r="C33" s="25" t="s">
        <v>210</v>
      </c>
      <c r="D33" s="25" t="s">
        <v>220</v>
      </c>
      <c r="E33" s="9" t="s">
        <v>179</v>
      </c>
      <c r="F33" s="9">
        <v>9</v>
      </c>
      <c r="G33" s="9">
        <v>55</v>
      </c>
      <c r="H33" s="9">
        <v>7</v>
      </c>
      <c r="I33" s="21">
        <f>H33/G33</f>
        <v>0.12727272727272726</v>
      </c>
      <c r="J33" s="9" t="s">
        <v>10</v>
      </c>
    </row>
    <row r="34" spans="1:10" ht="15.75">
      <c r="A34" s="7">
        <v>31</v>
      </c>
      <c r="B34" s="64" t="s">
        <v>441</v>
      </c>
      <c r="C34" s="64" t="s">
        <v>29</v>
      </c>
      <c r="D34" s="64" t="s">
        <v>442</v>
      </c>
      <c r="E34" s="65" t="s">
        <v>438</v>
      </c>
      <c r="F34" s="65">
        <v>9</v>
      </c>
      <c r="G34" s="7">
        <v>55</v>
      </c>
      <c r="H34" s="7">
        <v>7</v>
      </c>
      <c r="I34" s="66">
        <v>12.7</v>
      </c>
      <c r="J34" s="9" t="s">
        <v>10</v>
      </c>
    </row>
    <row r="35" spans="1:10" ht="15.75">
      <c r="A35" s="7">
        <v>32</v>
      </c>
      <c r="B35" s="71" t="s">
        <v>464</v>
      </c>
      <c r="C35" s="25" t="s">
        <v>22</v>
      </c>
      <c r="D35" s="25" t="s">
        <v>465</v>
      </c>
      <c r="E35" s="10" t="s">
        <v>461</v>
      </c>
      <c r="F35" s="9">
        <v>9</v>
      </c>
      <c r="G35" s="9">
        <v>55</v>
      </c>
      <c r="H35" s="18">
        <v>7</v>
      </c>
      <c r="I35" s="69">
        <v>0.12</v>
      </c>
      <c r="J35" s="9" t="s">
        <v>10</v>
      </c>
    </row>
    <row r="36" spans="1:10" ht="15.75">
      <c r="A36" s="16">
        <v>33</v>
      </c>
      <c r="B36" s="64" t="s">
        <v>443</v>
      </c>
      <c r="C36" s="64" t="s">
        <v>444</v>
      </c>
      <c r="D36" s="64" t="s">
        <v>307</v>
      </c>
      <c r="E36" s="65" t="s">
        <v>438</v>
      </c>
      <c r="F36" s="65">
        <v>9</v>
      </c>
      <c r="G36" s="7">
        <v>55</v>
      </c>
      <c r="H36" s="7">
        <v>6</v>
      </c>
      <c r="I36" s="66">
        <v>10.9</v>
      </c>
      <c r="J36" s="9" t="s">
        <v>10</v>
      </c>
    </row>
    <row r="37" spans="1:10" ht="15.75">
      <c r="A37" s="1">
        <v>34</v>
      </c>
      <c r="B37" s="25" t="s">
        <v>221</v>
      </c>
      <c r="C37" s="25" t="s">
        <v>222</v>
      </c>
      <c r="D37" s="25" t="s">
        <v>35</v>
      </c>
      <c r="E37" s="9" t="s">
        <v>179</v>
      </c>
      <c r="F37" s="9">
        <v>9</v>
      </c>
      <c r="G37" s="9">
        <v>55</v>
      </c>
      <c r="H37" s="9">
        <v>4</v>
      </c>
      <c r="I37" s="21">
        <f>H37/G37</f>
        <v>0.07272727272727272</v>
      </c>
      <c r="J37" s="9" t="s">
        <v>10</v>
      </c>
    </row>
    <row r="38" spans="1:10" ht="15.75">
      <c r="A38" s="7">
        <v>35</v>
      </c>
      <c r="B38" s="54" t="s">
        <v>396</v>
      </c>
      <c r="C38" s="54" t="s">
        <v>397</v>
      </c>
      <c r="D38" s="54" t="s">
        <v>398</v>
      </c>
      <c r="E38" s="56" t="s">
        <v>364</v>
      </c>
      <c r="F38" s="9">
        <v>9</v>
      </c>
      <c r="G38" s="46">
        <v>55</v>
      </c>
      <c r="H38" s="55">
        <v>4</v>
      </c>
      <c r="I38" s="47">
        <f>H38/G38</f>
        <v>0.07272727272727272</v>
      </c>
      <c r="J38" s="46" t="s">
        <v>10</v>
      </c>
    </row>
    <row r="39" spans="1:10" ht="15.75">
      <c r="A39" s="7">
        <v>36</v>
      </c>
      <c r="B39" s="40" t="s">
        <v>349</v>
      </c>
      <c r="C39" s="40" t="s">
        <v>271</v>
      </c>
      <c r="D39" s="40" t="s">
        <v>14</v>
      </c>
      <c r="E39" s="37" t="s">
        <v>303</v>
      </c>
      <c r="F39" s="9">
        <v>9</v>
      </c>
      <c r="G39" s="9">
        <v>55</v>
      </c>
      <c r="H39" s="9">
        <v>2</v>
      </c>
      <c r="I39" s="9">
        <v>4</v>
      </c>
      <c r="J39" s="9" t="s">
        <v>10</v>
      </c>
    </row>
    <row r="40" spans="1:10" ht="15.75">
      <c r="A40" s="16">
        <v>37</v>
      </c>
      <c r="B40" s="25" t="s">
        <v>459</v>
      </c>
      <c r="C40" s="25" t="s">
        <v>460</v>
      </c>
      <c r="D40" s="25" t="s">
        <v>20</v>
      </c>
      <c r="E40" s="10" t="s">
        <v>461</v>
      </c>
      <c r="F40" s="9">
        <v>9</v>
      </c>
      <c r="G40" s="9">
        <v>55</v>
      </c>
      <c r="H40" s="18">
        <v>4</v>
      </c>
      <c r="I40" s="69">
        <v>0.07</v>
      </c>
      <c r="J40" s="9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23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19.140625" style="2" customWidth="1"/>
    <col min="7" max="7" width="17.421875" style="0" customWidth="1"/>
    <col min="8" max="8" width="15.140625" style="0" customWidth="1"/>
    <col min="9" max="10" width="13.28125" style="0" customWidth="1"/>
  </cols>
  <sheetData>
    <row r="2" spans="1:21" ht="53.25" customHeight="1">
      <c r="A2" s="76" t="s">
        <v>173</v>
      </c>
      <c r="B2" s="77"/>
      <c r="C2" s="77"/>
      <c r="D2" s="77"/>
      <c r="E2" s="77"/>
      <c r="F2" s="77"/>
      <c r="G2" s="77"/>
      <c r="H2" s="77"/>
      <c r="I2" s="77"/>
      <c r="J2" s="77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10" t="s">
        <v>0</v>
      </c>
      <c r="B3" s="6" t="s">
        <v>1</v>
      </c>
      <c r="C3" s="6" t="s">
        <v>2</v>
      </c>
      <c r="D3" s="6" t="s">
        <v>3</v>
      </c>
      <c r="E3" s="10" t="s">
        <v>4</v>
      </c>
      <c r="F3" s="6" t="s">
        <v>5</v>
      </c>
      <c r="G3" s="5" t="s">
        <v>8</v>
      </c>
      <c r="H3" s="6" t="s">
        <v>7</v>
      </c>
      <c r="I3" s="5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s="31" customFormat="1" ht="15" customHeight="1">
      <c r="A4" s="9">
        <v>1</v>
      </c>
      <c r="B4" s="17" t="s">
        <v>160</v>
      </c>
      <c r="C4" s="17" t="s">
        <v>59</v>
      </c>
      <c r="D4" s="17" t="s">
        <v>51</v>
      </c>
      <c r="E4" s="18" t="s">
        <v>174</v>
      </c>
      <c r="F4" s="18">
        <v>10</v>
      </c>
      <c r="G4" s="7">
        <v>55</v>
      </c>
      <c r="H4" s="7">
        <v>35</v>
      </c>
      <c r="I4" s="21">
        <f>H4/G4</f>
        <v>0.6363636363636364</v>
      </c>
      <c r="J4" s="9" t="s">
        <v>175</v>
      </c>
    </row>
    <row r="5" spans="1:10" s="31" customFormat="1" ht="15" customHeight="1">
      <c r="A5" s="9">
        <v>2</v>
      </c>
      <c r="B5" s="17" t="s">
        <v>53</v>
      </c>
      <c r="C5" s="17" t="s">
        <v>134</v>
      </c>
      <c r="D5" s="17" t="s">
        <v>159</v>
      </c>
      <c r="E5" s="18" t="s">
        <v>174</v>
      </c>
      <c r="F5" s="18">
        <v>10</v>
      </c>
      <c r="G5" s="7">
        <v>55</v>
      </c>
      <c r="H5" s="7">
        <v>34</v>
      </c>
      <c r="I5" s="21">
        <f>H5/G5</f>
        <v>0.6181818181818182</v>
      </c>
      <c r="J5" s="9" t="s">
        <v>176</v>
      </c>
    </row>
    <row r="6" spans="1:10" ht="18.75" customHeight="1">
      <c r="A6" s="9">
        <v>3</v>
      </c>
      <c r="B6" s="64" t="s">
        <v>439</v>
      </c>
      <c r="C6" s="64" t="s">
        <v>440</v>
      </c>
      <c r="D6" s="64" t="s">
        <v>156</v>
      </c>
      <c r="E6" s="65" t="s">
        <v>438</v>
      </c>
      <c r="F6" s="65">
        <v>10</v>
      </c>
      <c r="G6" s="7">
        <v>55</v>
      </c>
      <c r="H6" s="7">
        <v>33</v>
      </c>
      <c r="I6" s="66">
        <v>60</v>
      </c>
      <c r="J6" s="9" t="s">
        <v>175</v>
      </c>
    </row>
    <row r="7" spans="1:10" ht="15.75">
      <c r="A7" s="9">
        <v>4</v>
      </c>
      <c r="B7" s="54" t="s">
        <v>387</v>
      </c>
      <c r="C7" s="54" t="s">
        <v>331</v>
      </c>
      <c r="D7" s="54" t="s">
        <v>34</v>
      </c>
      <c r="E7" s="54" t="s">
        <v>364</v>
      </c>
      <c r="F7" s="8">
        <v>10</v>
      </c>
      <c r="G7" s="46">
        <v>55</v>
      </c>
      <c r="H7" s="46">
        <v>31</v>
      </c>
      <c r="I7" s="47">
        <f>H7/G7</f>
        <v>0.5636363636363636</v>
      </c>
      <c r="J7" s="46" t="s">
        <v>175</v>
      </c>
    </row>
    <row r="8" spans="1:10" ht="15.75">
      <c r="A8" s="9">
        <v>5</v>
      </c>
      <c r="B8" s="38" t="s">
        <v>350</v>
      </c>
      <c r="C8" s="38" t="s">
        <v>351</v>
      </c>
      <c r="D8" s="38" t="s">
        <v>352</v>
      </c>
      <c r="E8" s="36" t="s">
        <v>303</v>
      </c>
      <c r="F8" s="8">
        <v>10</v>
      </c>
      <c r="G8" s="8">
        <v>55</v>
      </c>
      <c r="H8" s="8">
        <v>28</v>
      </c>
      <c r="I8" s="8">
        <v>51</v>
      </c>
      <c r="J8" s="8" t="s">
        <v>175</v>
      </c>
    </row>
    <row r="9" spans="1:10" ht="15.75">
      <c r="A9" s="9">
        <v>6</v>
      </c>
      <c r="B9" s="38" t="s">
        <v>353</v>
      </c>
      <c r="C9" s="38" t="s">
        <v>244</v>
      </c>
      <c r="D9" s="38" t="s">
        <v>52</v>
      </c>
      <c r="E9" s="36" t="s">
        <v>303</v>
      </c>
      <c r="F9" s="8">
        <v>10</v>
      </c>
      <c r="G9" s="8">
        <v>55</v>
      </c>
      <c r="H9" s="8">
        <v>27</v>
      </c>
      <c r="I9" s="8">
        <v>50</v>
      </c>
      <c r="J9" s="8" t="s">
        <v>176</v>
      </c>
    </row>
    <row r="10" spans="1:10" ht="15.75">
      <c r="A10" s="9">
        <v>7</v>
      </c>
      <c r="B10" s="54" t="s">
        <v>385</v>
      </c>
      <c r="C10" s="54" t="s">
        <v>386</v>
      </c>
      <c r="D10" s="54" t="s">
        <v>11</v>
      </c>
      <c r="E10" s="54" t="s">
        <v>364</v>
      </c>
      <c r="F10" s="8">
        <v>10</v>
      </c>
      <c r="G10" s="46">
        <v>55</v>
      </c>
      <c r="H10" s="46">
        <v>27</v>
      </c>
      <c r="I10" s="47">
        <f>H10/G10</f>
        <v>0.4909090909090909</v>
      </c>
      <c r="J10" s="46" t="s">
        <v>10</v>
      </c>
    </row>
    <row r="11" spans="1:10" ht="15.75">
      <c r="A11" s="9">
        <v>8</v>
      </c>
      <c r="B11" s="41" t="s">
        <v>357</v>
      </c>
      <c r="C11" s="41" t="s">
        <v>134</v>
      </c>
      <c r="D11" s="41" t="s">
        <v>358</v>
      </c>
      <c r="E11" s="36" t="s">
        <v>303</v>
      </c>
      <c r="F11" s="8">
        <v>10</v>
      </c>
      <c r="G11" s="42">
        <v>55</v>
      </c>
      <c r="H11" s="42">
        <v>22</v>
      </c>
      <c r="I11" s="42">
        <v>40</v>
      </c>
      <c r="J11" s="42" t="s">
        <v>10</v>
      </c>
    </row>
    <row r="12" spans="1:21" s="31" customFormat="1" ht="15" customHeight="1">
      <c r="A12" s="9">
        <v>9</v>
      </c>
      <c r="B12" s="17" t="s">
        <v>162</v>
      </c>
      <c r="C12" s="17" t="s">
        <v>163</v>
      </c>
      <c r="D12" s="17" t="s">
        <v>50</v>
      </c>
      <c r="E12" s="18" t="s">
        <v>174</v>
      </c>
      <c r="F12" s="18">
        <v>10</v>
      </c>
      <c r="G12" s="9">
        <v>55</v>
      </c>
      <c r="H12" s="9">
        <v>22</v>
      </c>
      <c r="I12" s="21">
        <f>H12/G12</f>
        <v>0.4</v>
      </c>
      <c r="J12" s="9" t="s">
        <v>10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10" ht="15.75">
      <c r="A13" s="9">
        <v>10</v>
      </c>
      <c r="B13" s="48" t="s">
        <v>377</v>
      </c>
      <c r="C13" s="48" t="s">
        <v>378</v>
      </c>
      <c r="D13" s="49" t="s">
        <v>379</v>
      </c>
      <c r="E13" s="49" t="s">
        <v>364</v>
      </c>
      <c r="F13" s="8">
        <v>10</v>
      </c>
      <c r="G13" s="46">
        <v>55</v>
      </c>
      <c r="H13" s="46">
        <v>20</v>
      </c>
      <c r="I13" s="47">
        <f>H13/G13</f>
        <v>0.36363636363636365</v>
      </c>
      <c r="J13" s="46" t="s">
        <v>10</v>
      </c>
    </row>
    <row r="14" spans="1:10" ht="15.75">
      <c r="A14" s="9">
        <v>11</v>
      </c>
      <c r="B14" s="48" t="s">
        <v>376</v>
      </c>
      <c r="C14" s="48" t="s">
        <v>19</v>
      </c>
      <c r="D14" s="49" t="s">
        <v>20</v>
      </c>
      <c r="E14" s="49" t="s">
        <v>364</v>
      </c>
      <c r="F14" s="8">
        <v>10</v>
      </c>
      <c r="G14" s="46">
        <v>55</v>
      </c>
      <c r="H14" s="46">
        <v>16</v>
      </c>
      <c r="I14" s="47">
        <f>H14/G14</f>
        <v>0.2909090909090909</v>
      </c>
      <c r="J14" s="46" t="s">
        <v>10</v>
      </c>
    </row>
    <row r="15" spans="1:10" s="31" customFormat="1" ht="15" customHeight="1">
      <c r="A15" s="9">
        <v>12</v>
      </c>
      <c r="B15" s="17" t="s">
        <v>161</v>
      </c>
      <c r="C15" s="17" t="s">
        <v>46</v>
      </c>
      <c r="D15" s="17" t="s">
        <v>14</v>
      </c>
      <c r="E15" s="18" t="s">
        <v>174</v>
      </c>
      <c r="F15" s="18">
        <v>10</v>
      </c>
      <c r="G15" s="9">
        <v>55</v>
      </c>
      <c r="H15" s="9">
        <v>15</v>
      </c>
      <c r="I15" s="21">
        <f>H15/G15</f>
        <v>0.2727272727272727</v>
      </c>
      <c r="J15" s="9" t="s">
        <v>10</v>
      </c>
    </row>
    <row r="16" spans="1:10" ht="15.75">
      <c r="A16" s="9">
        <v>13</v>
      </c>
      <c r="B16" s="41" t="s">
        <v>354</v>
      </c>
      <c r="C16" s="41" t="s">
        <v>203</v>
      </c>
      <c r="D16" s="41" t="s">
        <v>355</v>
      </c>
      <c r="E16" s="36" t="s">
        <v>303</v>
      </c>
      <c r="F16" s="8">
        <v>10</v>
      </c>
      <c r="G16" s="42">
        <v>55</v>
      </c>
      <c r="H16" s="42">
        <v>12</v>
      </c>
      <c r="I16" s="42">
        <v>22</v>
      </c>
      <c r="J16" s="42" t="s">
        <v>10</v>
      </c>
    </row>
    <row r="17" spans="1:10" ht="15.75">
      <c r="A17" s="9">
        <v>14</v>
      </c>
      <c r="B17" s="48" t="s">
        <v>380</v>
      </c>
      <c r="C17" s="48" t="s">
        <v>263</v>
      </c>
      <c r="D17" s="49" t="s">
        <v>32</v>
      </c>
      <c r="E17" s="49" t="s">
        <v>364</v>
      </c>
      <c r="F17" s="8">
        <v>10</v>
      </c>
      <c r="G17" s="46">
        <v>55</v>
      </c>
      <c r="H17" s="46">
        <v>12</v>
      </c>
      <c r="I17" s="47">
        <f>H17/G17</f>
        <v>0.21818181818181817</v>
      </c>
      <c r="J17" s="46" t="s">
        <v>10</v>
      </c>
    </row>
    <row r="18" spans="1:10" ht="15.75">
      <c r="A18" s="9">
        <v>15</v>
      </c>
      <c r="B18" s="48" t="s">
        <v>374</v>
      </c>
      <c r="C18" s="48" t="s">
        <v>80</v>
      </c>
      <c r="D18" s="49" t="s">
        <v>375</v>
      </c>
      <c r="E18" s="49" t="s">
        <v>364</v>
      </c>
      <c r="F18" s="8">
        <v>10</v>
      </c>
      <c r="G18" s="46">
        <v>55</v>
      </c>
      <c r="H18" s="46">
        <v>11</v>
      </c>
      <c r="I18" s="47">
        <f>H18/G18</f>
        <v>0.2</v>
      </c>
      <c r="J18" s="46" t="s">
        <v>10</v>
      </c>
    </row>
    <row r="19" spans="1:10" ht="15.75">
      <c r="A19" s="9">
        <v>16</v>
      </c>
      <c r="B19" s="48" t="s">
        <v>383</v>
      </c>
      <c r="C19" s="48" t="s">
        <v>384</v>
      </c>
      <c r="D19" s="49" t="s">
        <v>31</v>
      </c>
      <c r="E19" s="49" t="s">
        <v>364</v>
      </c>
      <c r="F19" s="8">
        <v>10</v>
      </c>
      <c r="G19" s="46">
        <v>55</v>
      </c>
      <c r="H19" s="46">
        <v>11</v>
      </c>
      <c r="I19" s="47">
        <f>H19/G19</f>
        <v>0.2</v>
      </c>
      <c r="J19" s="46" t="s">
        <v>10</v>
      </c>
    </row>
    <row r="20" spans="1:10" ht="15.75">
      <c r="A20" s="9">
        <v>17</v>
      </c>
      <c r="B20" s="38" t="s">
        <v>106</v>
      </c>
      <c r="C20" s="38" t="s">
        <v>331</v>
      </c>
      <c r="D20" s="38" t="s">
        <v>356</v>
      </c>
      <c r="E20" s="36" t="s">
        <v>303</v>
      </c>
      <c r="F20" s="8">
        <v>10</v>
      </c>
      <c r="G20" s="8">
        <v>55</v>
      </c>
      <c r="H20" s="8">
        <v>10</v>
      </c>
      <c r="I20" s="8">
        <v>19</v>
      </c>
      <c r="J20" s="8" t="s">
        <v>10</v>
      </c>
    </row>
    <row r="21" spans="1:10" ht="15.75">
      <c r="A21" s="9">
        <v>18</v>
      </c>
      <c r="B21" s="48" t="s">
        <v>373</v>
      </c>
      <c r="C21" s="48" t="s">
        <v>46</v>
      </c>
      <c r="D21" s="49" t="s">
        <v>49</v>
      </c>
      <c r="E21" s="49" t="s">
        <v>364</v>
      </c>
      <c r="F21" s="8">
        <v>10</v>
      </c>
      <c r="G21" s="46">
        <v>55</v>
      </c>
      <c r="H21" s="46">
        <v>10</v>
      </c>
      <c r="I21" s="47">
        <f>H21/G21</f>
        <v>0.18181818181818182</v>
      </c>
      <c r="J21" s="46" t="s">
        <v>10</v>
      </c>
    </row>
    <row r="22" spans="1:10" ht="15.75">
      <c r="A22" s="9">
        <v>19</v>
      </c>
      <c r="B22" s="48" t="s">
        <v>381</v>
      </c>
      <c r="C22" s="48" t="s">
        <v>382</v>
      </c>
      <c r="D22" s="49" t="s">
        <v>12</v>
      </c>
      <c r="E22" s="49" t="s">
        <v>364</v>
      </c>
      <c r="F22" s="8">
        <v>10</v>
      </c>
      <c r="G22" s="46">
        <v>55</v>
      </c>
      <c r="H22" s="46">
        <v>8</v>
      </c>
      <c r="I22" s="47">
        <f>H22/G22</f>
        <v>0.14545454545454545</v>
      </c>
      <c r="J22" s="46" t="s">
        <v>10</v>
      </c>
    </row>
    <row r="23" spans="1:10" ht="15.75">
      <c r="A23" s="9">
        <v>20</v>
      </c>
      <c r="B23" s="54" t="s">
        <v>388</v>
      </c>
      <c r="C23" s="54" t="s">
        <v>25</v>
      </c>
      <c r="D23" s="54" t="s">
        <v>389</v>
      </c>
      <c r="E23" s="54" t="s">
        <v>364</v>
      </c>
      <c r="F23" s="8">
        <v>10</v>
      </c>
      <c r="G23" s="46">
        <v>55</v>
      </c>
      <c r="H23" s="46">
        <v>6</v>
      </c>
      <c r="I23" s="47">
        <f>H23/G23</f>
        <v>0.10909090909090909</v>
      </c>
      <c r="J23" s="46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9"/>
  <sheetViews>
    <sheetView zoomScalePageLayoutView="0" workbookViewId="0" topLeftCell="A1">
      <selection activeCell="A4" sqref="A4:J10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1.8515625" style="2" customWidth="1"/>
    <col min="7" max="7" width="15.28125" style="0" customWidth="1"/>
    <col min="8" max="8" width="15.140625" style="0" customWidth="1"/>
    <col min="9" max="9" width="13.28125" style="0" customWidth="1"/>
    <col min="10" max="10" width="14.7109375" style="0" customWidth="1"/>
  </cols>
  <sheetData>
    <row r="2" spans="1:21" ht="53.25" customHeight="1">
      <c r="A2" s="76" t="s">
        <v>173</v>
      </c>
      <c r="B2" s="77"/>
      <c r="C2" s="77"/>
      <c r="D2" s="77"/>
      <c r="E2" s="77"/>
      <c r="F2" s="77"/>
      <c r="G2" s="77"/>
      <c r="H2" s="77"/>
      <c r="I2" s="77"/>
      <c r="J2" s="77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10" t="s">
        <v>0</v>
      </c>
      <c r="B3" s="6" t="s">
        <v>1</v>
      </c>
      <c r="C3" s="6" t="s">
        <v>2</v>
      </c>
      <c r="D3" s="6" t="s">
        <v>3</v>
      </c>
      <c r="E3" s="10" t="s">
        <v>4</v>
      </c>
      <c r="F3" s="6" t="s">
        <v>5</v>
      </c>
      <c r="G3" s="5" t="s">
        <v>8</v>
      </c>
      <c r="H3" s="6" t="s">
        <v>7</v>
      </c>
      <c r="I3" s="14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20.25" customHeight="1">
      <c r="A4" s="53">
        <v>1</v>
      </c>
      <c r="B4" s="44" t="s">
        <v>368</v>
      </c>
      <c r="C4" s="44" t="s">
        <v>13</v>
      </c>
      <c r="D4" s="44" t="s">
        <v>14</v>
      </c>
      <c r="E4" s="50" t="s">
        <v>364</v>
      </c>
      <c r="F4" s="18">
        <v>11</v>
      </c>
      <c r="G4" s="46">
        <v>55</v>
      </c>
      <c r="H4" s="46">
        <v>43</v>
      </c>
      <c r="I4" s="47">
        <f aca="true" t="shared" si="0" ref="I4:I12">H4/G4</f>
        <v>0.7818181818181819</v>
      </c>
      <c r="J4" s="46" t="s">
        <v>175</v>
      </c>
    </row>
    <row r="5" spans="1:21" ht="15.75">
      <c r="A5" s="9">
        <v>2</v>
      </c>
      <c r="B5" s="17" t="s">
        <v>167</v>
      </c>
      <c r="C5" s="17" t="s">
        <v>42</v>
      </c>
      <c r="D5" s="17" t="s">
        <v>12</v>
      </c>
      <c r="E5" s="18" t="s">
        <v>174</v>
      </c>
      <c r="F5" s="18">
        <v>11</v>
      </c>
      <c r="G5" s="9">
        <v>55</v>
      </c>
      <c r="H5" s="9">
        <v>39</v>
      </c>
      <c r="I5" s="21">
        <f t="shared" si="0"/>
        <v>0.7090909090909091</v>
      </c>
      <c r="J5" s="19" t="s">
        <v>175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0" ht="20.25" customHeight="1">
      <c r="A6" s="53">
        <v>3</v>
      </c>
      <c r="B6" s="43" t="s">
        <v>362</v>
      </c>
      <c r="C6" s="44" t="s">
        <v>38</v>
      </c>
      <c r="D6" s="44" t="s">
        <v>363</v>
      </c>
      <c r="E6" s="50" t="s">
        <v>364</v>
      </c>
      <c r="F6" s="18">
        <v>11</v>
      </c>
      <c r="G6" s="46">
        <v>55</v>
      </c>
      <c r="H6" s="46">
        <v>38</v>
      </c>
      <c r="I6" s="47">
        <f t="shared" si="0"/>
        <v>0.6909090909090909</v>
      </c>
      <c r="J6" s="46" t="s">
        <v>176</v>
      </c>
    </row>
    <row r="7" spans="1:21" ht="15.75">
      <c r="A7" s="53">
        <v>4</v>
      </c>
      <c r="B7" s="17" t="s">
        <v>170</v>
      </c>
      <c r="C7" s="17" t="s">
        <v>25</v>
      </c>
      <c r="D7" s="17" t="s">
        <v>171</v>
      </c>
      <c r="E7" s="18" t="s">
        <v>174</v>
      </c>
      <c r="F7" s="18">
        <v>11</v>
      </c>
      <c r="G7" s="9">
        <v>55</v>
      </c>
      <c r="H7" s="9">
        <v>38</v>
      </c>
      <c r="I7" s="21">
        <f t="shared" si="0"/>
        <v>0.6909090909090909</v>
      </c>
      <c r="J7" s="19" t="s">
        <v>176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.75">
      <c r="A8" s="9">
        <v>5</v>
      </c>
      <c r="B8" s="17" t="s">
        <v>164</v>
      </c>
      <c r="C8" s="17" t="s">
        <v>55</v>
      </c>
      <c r="D8" s="17" t="s">
        <v>165</v>
      </c>
      <c r="E8" s="18" t="s">
        <v>174</v>
      </c>
      <c r="F8" s="18">
        <v>11</v>
      </c>
      <c r="G8" s="9">
        <v>55</v>
      </c>
      <c r="H8" s="9">
        <v>37</v>
      </c>
      <c r="I8" s="21">
        <f t="shared" si="0"/>
        <v>0.6727272727272727</v>
      </c>
      <c r="J8" s="19" t="s">
        <v>10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10" ht="20.25" customHeight="1">
      <c r="A9" s="53">
        <v>6</v>
      </c>
      <c r="B9" s="48" t="s">
        <v>369</v>
      </c>
      <c r="C9" s="48" t="s">
        <v>370</v>
      </c>
      <c r="D9" s="48" t="s">
        <v>18</v>
      </c>
      <c r="E9" s="51" t="s">
        <v>364</v>
      </c>
      <c r="F9" s="18">
        <v>11</v>
      </c>
      <c r="G9" s="46">
        <v>55</v>
      </c>
      <c r="H9" s="46">
        <v>37</v>
      </c>
      <c r="I9" s="47">
        <f t="shared" si="0"/>
        <v>0.6727272727272727</v>
      </c>
      <c r="J9" s="46" t="s">
        <v>176</v>
      </c>
    </row>
    <row r="10" spans="1:10" ht="20.25" customHeight="1">
      <c r="A10" s="53">
        <v>7</v>
      </c>
      <c r="B10" s="44" t="s">
        <v>23</v>
      </c>
      <c r="C10" s="44" t="s">
        <v>366</v>
      </c>
      <c r="D10" s="44" t="s">
        <v>24</v>
      </c>
      <c r="E10" s="50" t="s">
        <v>364</v>
      </c>
      <c r="F10" s="18">
        <v>11</v>
      </c>
      <c r="G10" s="46">
        <v>55</v>
      </c>
      <c r="H10" s="46">
        <v>28</v>
      </c>
      <c r="I10" s="47">
        <f t="shared" si="0"/>
        <v>0.509090909090909</v>
      </c>
      <c r="J10" s="46" t="s">
        <v>176</v>
      </c>
    </row>
    <row r="11" spans="1:10" ht="20.25" customHeight="1">
      <c r="A11" s="9">
        <v>8</v>
      </c>
      <c r="B11" s="44" t="s">
        <v>367</v>
      </c>
      <c r="C11" s="44" t="s">
        <v>26</v>
      </c>
      <c r="D11" s="44" t="s">
        <v>11</v>
      </c>
      <c r="E11" s="50" t="s">
        <v>364</v>
      </c>
      <c r="F11" s="18">
        <v>11</v>
      </c>
      <c r="G11" s="46">
        <v>55</v>
      </c>
      <c r="H11" s="46">
        <v>25</v>
      </c>
      <c r="I11" s="47">
        <f t="shared" si="0"/>
        <v>0.45454545454545453</v>
      </c>
      <c r="J11" s="46" t="s">
        <v>10</v>
      </c>
    </row>
    <row r="12" spans="1:21" ht="15.75">
      <c r="A12" s="53">
        <v>9</v>
      </c>
      <c r="B12" s="17" t="s">
        <v>168</v>
      </c>
      <c r="C12" s="17" t="s">
        <v>169</v>
      </c>
      <c r="D12" s="17" t="s">
        <v>34</v>
      </c>
      <c r="E12" s="18" t="s">
        <v>174</v>
      </c>
      <c r="F12" s="18">
        <v>11</v>
      </c>
      <c r="G12" s="9">
        <v>55</v>
      </c>
      <c r="H12" s="9">
        <v>22</v>
      </c>
      <c r="I12" s="21">
        <f t="shared" si="0"/>
        <v>0.4</v>
      </c>
      <c r="J12" s="20" t="s">
        <v>10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10" ht="17.25" customHeight="1">
      <c r="A13" s="53">
        <v>10</v>
      </c>
      <c r="B13" s="17" t="s">
        <v>359</v>
      </c>
      <c r="C13" s="17" t="s">
        <v>360</v>
      </c>
      <c r="D13" s="17" t="s">
        <v>361</v>
      </c>
      <c r="E13" s="18" t="s">
        <v>303</v>
      </c>
      <c r="F13" s="18">
        <v>11</v>
      </c>
      <c r="G13" s="9">
        <v>55</v>
      </c>
      <c r="H13" s="23">
        <v>21</v>
      </c>
      <c r="I13" s="9">
        <v>38</v>
      </c>
      <c r="J13" s="23" t="s">
        <v>10</v>
      </c>
    </row>
    <row r="14" spans="1:10" ht="17.25" customHeight="1">
      <c r="A14" s="9">
        <v>11</v>
      </c>
      <c r="B14" s="17" t="s">
        <v>436</v>
      </c>
      <c r="C14" s="17" t="s">
        <v>437</v>
      </c>
      <c r="D14" s="17" t="s">
        <v>12</v>
      </c>
      <c r="E14" s="18" t="s">
        <v>438</v>
      </c>
      <c r="F14" s="18">
        <v>11</v>
      </c>
      <c r="G14" s="9">
        <v>55</v>
      </c>
      <c r="H14" s="23">
        <v>21</v>
      </c>
      <c r="I14" s="9">
        <v>38.2</v>
      </c>
      <c r="J14" s="23" t="s">
        <v>10</v>
      </c>
    </row>
    <row r="15" spans="1:10" ht="20.25" customHeight="1">
      <c r="A15" s="53">
        <v>12</v>
      </c>
      <c r="B15" s="44" t="s">
        <v>365</v>
      </c>
      <c r="C15" s="44" t="s">
        <v>36</v>
      </c>
      <c r="D15" s="44" t="s">
        <v>37</v>
      </c>
      <c r="E15" s="50" t="s">
        <v>364</v>
      </c>
      <c r="F15" s="18">
        <v>11</v>
      </c>
      <c r="G15" s="46">
        <v>55</v>
      </c>
      <c r="H15" s="46">
        <v>19</v>
      </c>
      <c r="I15" s="47">
        <f>H15/G15</f>
        <v>0.34545454545454546</v>
      </c>
      <c r="J15" s="46" t="s">
        <v>10</v>
      </c>
    </row>
    <row r="16" spans="1:21" s="3" customFormat="1" ht="15.75">
      <c r="A16" s="53">
        <v>13</v>
      </c>
      <c r="B16" s="17" t="s">
        <v>172</v>
      </c>
      <c r="C16" s="17" t="s">
        <v>42</v>
      </c>
      <c r="D16" s="17" t="s">
        <v>11</v>
      </c>
      <c r="E16" s="18" t="s">
        <v>174</v>
      </c>
      <c r="F16" s="18">
        <v>11</v>
      </c>
      <c r="G16" s="9">
        <v>55</v>
      </c>
      <c r="H16" s="9">
        <v>18</v>
      </c>
      <c r="I16" s="21">
        <f>H16/G16</f>
        <v>0.32727272727272727</v>
      </c>
      <c r="J16" s="19" t="s">
        <v>10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10" s="4" customFormat="1" ht="19.5" customHeight="1">
      <c r="A17" s="9">
        <v>14</v>
      </c>
      <c r="B17" s="17" t="s">
        <v>372</v>
      </c>
      <c r="C17" s="17" t="s">
        <v>21</v>
      </c>
      <c r="D17" s="17" t="s">
        <v>18</v>
      </c>
      <c r="E17" s="18" t="s">
        <v>364</v>
      </c>
      <c r="F17" s="18">
        <v>11</v>
      </c>
      <c r="G17" s="9">
        <v>55</v>
      </c>
      <c r="H17" s="9">
        <v>17</v>
      </c>
      <c r="I17" s="21">
        <f>H17/G17</f>
        <v>0.3090909090909091</v>
      </c>
      <c r="J17" s="19" t="s">
        <v>10</v>
      </c>
    </row>
    <row r="18" spans="1:10" ht="15.75">
      <c r="A18" s="53">
        <v>15</v>
      </c>
      <c r="B18" s="48" t="s">
        <v>371</v>
      </c>
      <c r="C18" s="48" t="s">
        <v>271</v>
      </c>
      <c r="D18" s="49" t="s">
        <v>31</v>
      </c>
      <c r="E18" s="52" t="s">
        <v>364</v>
      </c>
      <c r="F18" s="18">
        <v>11</v>
      </c>
      <c r="G18" s="46">
        <v>55</v>
      </c>
      <c r="H18" s="46">
        <v>17</v>
      </c>
      <c r="I18" s="47">
        <f>H18/G18</f>
        <v>0.3090909090909091</v>
      </c>
      <c r="J18" s="46" t="s">
        <v>10</v>
      </c>
    </row>
    <row r="19" spans="1:21" s="3" customFormat="1" ht="15.75" customHeight="1">
      <c r="A19" s="53">
        <v>16</v>
      </c>
      <c r="B19" s="17" t="s">
        <v>23</v>
      </c>
      <c r="C19" s="17" t="s">
        <v>21</v>
      </c>
      <c r="D19" s="17" t="s">
        <v>166</v>
      </c>
      <c r="E19" s="18" t="s">
        <v>174</v>
      </c>
      <c r="F19" s="18">
        <v>11</v>
      </c>
      <c r="G19" s="9">
        <v>55</v>
      </c>
      <c r="H19" s="9">
        <v>12</v>
      </c>
      <c r="I19" s="21">
        <f>H19/G19</f>
        <v>0.21818181818181817</v>
      </c>
      <c r="J19" s="19" t="s">
        <v>10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84"/>
  <sheetViews>
    <sheetView zoomScalePageLayoutView="0" workbookViewId="0" topLeftCell="A1">
      <selection activeCell="A86" sqref="A86"/>
    </sheetView>
  </sheetViews>
  <sheetFormatPr defaultColWidth="9.140625" defaultRowHeight="15"/>
  <cols>
    <col min="1" max="1" width="5.7109375" style="1" customWidth="1"/>
    <col min="2" max="2" width="18.28125" style="0" customWidth="1"/>
    <col min="3" max="3" width="16.57421875" style="0" customWidth="1"/>
    <col min="4" max="4" width="20.7109375" style="0" customWidth="1"/>
    <col min="5" max="5" width="20.421875" style="2" customWidth="1"/>
    <col min="7" max="7" width="17.421875" style="0" customWidth="1"/>
    <col min="8" max="8" width="15.140625" style="0" customWidth="1"/>
    <col min="9" max="9" width="13.28125" style="0" customWidth="1"/>
    <col min="10" max="10" width="13.8515625" style="0" customWidth="1"/>
  </cols>
  <sheetData>
    <row r="2" spans="1:21" ht="53.25" customHeight="1">
      <c r="A2" s="76" t="s">
        <v>173</v>
      </c>
      <c r="B2" s="77"/>
      <c r="C2" s="77"/>
      <c r="D2" s="77"/>
      <c r="E2" s="77"/>
      <c r="F2" s="77"/>
      <c r="G2" s="77"/>
      <c r="H2" s="77"/>
      <c r="I2" s="77"/>
      <c r="J2" s="77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13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12" t="s">
        <v>5</v>
      </c>
      <c r="G3" s="14" t="s">
        <v>8</v>
      </c>
      <c r="H3" s="12" t="s">
        <v>7</v>
      </c>
      <c r="I3" s="14" t="s">
        <v>9</v>
      </c>
      <c r="J3" s="12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.75">
      <c r="A4" s="1">
        <v>1</v>
      </c>
      <c r="B4" s="75" t="s">
        <v>302</v>
      </c>
      <c r="C4" s="75" t="s">
        <v>41</v>
      </c>
      <c r="D4" s="75" t="s">
        <v>159</v>
      </c>
      <c r="E4" s="15" t="s">
        <v>303</v>
      </c>
      <c r="F4" s="15">
        <v>5</v>
      </c>
      <c r="G4" s="8">
        <v>45</v>
      </c>
      <c r="H4" s="8">
        <v>38</v>
      </c>
      <c r="I4" s="8">
        <v>84</v>
      </c>
      <c r="J4" s="8" t="s">
        <v>304</v>
      </c>
    </row>
    <row r="5" spans="1:21" ht="18.75" customHeight="1">
      <c r="A5" s="9">
        <v>2</v>
      </c>
      <c r="B5" s="6" t="s">
        <v>63</v>
      </c>
      <c r="C5" s="22" t="s">
        <v>64</v>
      </c>
      <c r="D5" s="22" t="s">
        <v>60</v>
      </c>
      <c r="E5" s="10" t="s">
        <v>117</v>
      </c>
      <c r="F5" s="10">
        <v>5</v>
      </c>
      <c r="G5" s="9">
        <v>45</v>
      </c>
      <c r="H5" s="15">
        <v>37</v>
      </c>
      <c r="I5" s="21">
        <f>H5/G5</f>
        <v>0.8222222222222222</v>
      </c>
      <c r="J5" s="9" t="s">
        <v>39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0" ht="15.75">
      <c r="A6" s="9">
        <v>3</v>
      </c>
      <c r="B6" s="17" t="s">
        <v>118</v>
      </c>
      <c r="C6" s="17" t="s">
        <v>26</v>
      </c>
      <c r="D6" s="17" t="s">
        <v>27</v>
      </c>
      <c r="E6" s="18" t="s">
        <v>174</v>
      </c>
      <c r="F6" s="10">
        <v>5</v>
      </c>
      <c r="G6" s="7">
        <v>45</v>
      </c>
      <c r="H6" s="7">
        <v>34</v>
      </c>
      <c r="I6" s="21">
        <f>H6/G6</f>
        <v>0.7555555555555555</v>
      </c>
      <c r="J6" s="9" t="s">
        <v>39</v>
      </c>
    </row>
    <row r="7" spans="1:10" ht="15.75">
      <c r="A7" s="1">
        <v>4</v>
      </c>
      <c r="B7" s="26" t="s">
        <v>296</v>
      </c>
      <c r="C7" s="26" t="s">
        <v>55</v>
      </c>
      <c r="D7" s="26" t="s">
        <v>216</v>
      </c>
      <c r="E7" s="35" t="s">
        <v>250</v>
      </c>
      <c r="F7" s="10">
        <v>5</v>
      </c>
      <c r="G7" s="7">
        <v>45</v>
      </c>
      <c r="H7" s="7">
        <v>23</v>
      </c>
      <c r="I7" s="7">
        <v>51</v>
      </c>
      <c r="J7" s="7" t="s">
        <v>175</v>
      </c>
    </row>
    <row r="8" spans="1:21" ht="15.75">
      <c r="A8" s="9">
        <v>5</v>
      </c>
      <c r="B8" s="22" t="s">
        <v>65</v>
      </c>
      <c r="C8" s="22" t="s">
        <v>66</v>
      </c>
      <c r="D8" s="22" t="s">
        <v>30</v>
      </c>
      <c r="E8" s="10" t="s">
        <v>117</v>
      </c>
      <c r="F8" s="10">
        <v>5</v>
      </c>
      <c r="G8" s="9">
        <v>45</v>
      </c>
      <c r="H8" s="15">
        <v>32</v>
      </c>
      <c r="I8" s="21">
        <f>H8/G8</f>
        <v>0.7111111111111111</v>
      </c>
      <c r="J8" s="9" t="s">
        <v>40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10" ht="15.75">
      <c r="A9" s="9">
        <v>6</v>
      </c>
      <c r="B9" s="22" t="s">
        <v>67</v>
      </c>
      <c r="C9" s="25" t="s">
        <v>57</v>
      </c>
      <c r="D9" s="25" t="s">
        <v>56</v>
      </c>
      <c r="E9" s="10" t="s">
        <v>117</v>
      </c>
      <c r="F9" s="10">
        <v>5</v>
      </c>
      <c r="G9" s="9">
        <v>45</v>
      </c>
      <c r="H9" s="9">
        <v>26</v>
      </c>
      <c r="I9" s="21">
        <f>H9/G9</f>
        <v>0.5777777777777777</v>
      </c>
      <c r="J9" s="9" t="s">
        <v>40</v>
      </c>
    </row>
    <row r="10" spans="1:10" ht="15.75">
      <c r="A10" s="1">
        <v>7</v>
      </c>
      <c r="B10" s="36" t="s">
        <v>305</v>
      </c>
      <c r="C10" s="36" t="s">
        <v>29</v>
      </c>
      <c r="D10" s="36" t="s">
        <v>16</v>
      </c>
      <c r="E10" s="37" t="s">
        <v>303</v>
      </c>
      <c r="F10" s="10">
        <v>5</v>
      </c>
      <c r="G10" s="8">
        <v>45</v>
      </c>
      <c r="H10" s="8">
        <v>26</v>
      </c>
      <c r="I10" s="8">
        <v>58</v>
      </c>
      <c r="J10" s="8" t="s">
        <v>176</v>
      </c>
    </row>
    <row r="11" spans="1:10" ht="15.75">
      <c r="A11" s="9">
        <v>8</v>
      </c>
      <c r="B11" s="36" t="s">
        <v>306</v>
      </c>
      <c r="C11" s="36" t="s">
        <v>25</v>
      </c>
      <c r="D11" s="36" t="s">
        <v>307</v>
      </c>
      <c r="E11" s="37" t="s">
        <v>303</v>
      </c>
      <c r="F11" s="10">
        <v>5</v>
      </c>
      <c r="G11" s="37">
        <v>45</v>
      </c>
      <c r="H11" s="15">
        <v>26</v>
      </c>
      <c r="I11" s="15">
        <v>58</v>
      </c>
      <c r="J11" s="37" t="s">
        <v>176</v>
      </c>
    </row>
    <row r="12" spans="1:10" ht="15.75">
      <c r="A12" s="9">
        <v>9</v>
      </c>
      <c r="B12" s="25" t="s">
        <v>68</v>
      </c>
      <c r="C12" s="25" t="s">
        <v>69</v>
      </c>
      <c r="D12" s="25" t="s">
        <v>58</v>
      </c>
      <c r="E12" s="10" t="s">
        <v>117</v>
      </c>
      <c r="F12" s="10">
        <v>5</v>
      </c>
      <c r="G12" s="9">
        <v>45</v>
      </c>
      <c r="H12" s="9">
        <v>25</v>
      </c>
      <c r="I12" s="21">
        <f>H12/G12</f>
        <v>0.5555555555555556</v>
      </c>
      <c r="J12" s="9" t="s">
        <v>40</v>
      </c>
    </row>
    <row r="13" spans="1:10" ht="15.75">
      <c r="A13" s="28">
        <v>1</v>
      </c>
      <c r="B13" s="25" t="s">
        <v>79</v>
      </c>
      <c r="C13" s="25" t="s">
        <v>80</v>
      </c>
      <c r="D13" s="25" t="s">
        <v>14</v>
      </c>
      <c r="E13" s="10" t="s">
        <v>117</v>
      </c>
      <c r="F13" s="10">
        <v>6</v>
      </c>
      <c r="G13" s="9">
        <v>45</v>
      </c>
      <c r="H13" s="9">
        <v>44</v>
      </c>
      <c r="I13" s="21">
        <f>H13/G13</f>
        <v>0.9777777777777777</v>
      </c>
      <c r="J13" s="9" t="s">
        <v>39</v>
      </c>
    </row>
    <row r="14" spans="1:10" ht="15.75">
      <c r="A14" s="1">
        <v>2</v>
      </c>
      <c r="B14" s="54" t="s">
        <v>428</v>
      </c>
      <c r="C14" s="54" t="s">
        <v>429</v>
      </c>
      <c r="D14" s="54" t="s">
        <v>34</v>
      </c>
      <c r="E14" s="56" t="s">
        <v>364</v>
      </c>
      <c r="F14" s="10">
        <v>6</v>
      </c>
      <c r="G14" s="46">
        <v>45</v>
      </c>
      <c r="H14" s="55">
        <v>41</v>
      </c>
      <c r="I14" s="47">
        <f>H14/G14</f>
        <v>0.9111111111111111</v>
      </c>
      <c r="J14" s="46" t="s">
        <v>175</v>
      </c>
    </row>
    <row r="15" spans="1:10" ht="15.75">
      <c r="A15" s="1">
        <v>3</v>
      </c>
      <c r="B15" s="36" t="s">
        <v>319</v>
      </c>
      <c r="C15" s="36" t="s">
        <v>320</v>
      </c>
      <c r="D15" s="36" t="s">
        <v>28</v>
      </c>
      <c r="E15" s="36" t="s">
        <v>303</v>
      </c>
      <c r="F15" s="10">
        <v>6</v>
      </c>
      <c r="G15" s="8">
        <v>45</v>
      </c>
      <c r="H15" s="8">
        <v>41</v>
      </c>
      <c r="I15" s="8">
        <v>92</v>
      </c>
      <c r="J15" s="8" t="s">
        <v>175</v>
      </c>
    </row>
    <row r="16" spans="1:10" ht="15.75">
      <c r="A16" s="1">
        <v>4</v>
      </c>
      <c r="B16" s="17" t="s">
        <v>129</v>
      </c>
      <c r="C16" s="17" t="s">
        <v>59</v>
      </c>
      <c r="D16" s="17" t="s">
        <v>12</v>
      </c>
      <c r="E16" s="18" t="s">
        <v>174</v>
      </c>
      <c r="F16" s="10">
        <v>6</v>
      </c>
      <c r="G16" s="7">
        <v>45</v>
      </c>
      <c r="H16" s="7">
        <v>39</v>
      </c>
      <c r="I16" s="21">
        <f>H16/G16</f>
        <v>0.8666666666666667</v>
      </c>
      <c r="J16" s="9" t="s">
        <v>39</v>
      </c>
    </row>
    <row r="17" spans="1:10" ht="15.75">
      <c r="A17" s="1">
        <v>5</v>
      </c>
      <c r="B17" s="64" t="s">
        <v>446</v>
      </c>
      <c r="C17" s="64" t="s">
        <v>22</v>
      </c>
      <c r="D17" s="64" t="s">
        <v>52</v>
      </c>
      <c r="E17" s="65" t="s">
        <v>438</v>
      </c>
      <c r="F17" s="65">
        <v>6</v>
      </c>
      <c r="G17" s="7">
        <v>45</v>
      </c>
      <c r="H17" s="65">
        <v>38</v>
      </c>
      <c r="I17" s="66">
        <v>84.4</v>
      </c>
      <c r="J17" s="9" t="s">
        <v>39</v>
      </c>
    </row>
    <row r="18" spans="1:10" ht="15.75">
      <c r="A18" s="28">
        <v>6</v>
      </c>
      <c r="B18" s="71" t="s">
        <v>480</v>
      </c>
      <c r="C18" s="25" t="s">
        <v>19</v>
      </c>
      <c r="D18" s="45" t="s">
        <v>329</v>
      </c>
      <c r="E18" s="10" t="s">
        <v>461</v>
      </c>
      <c r="F18" s="10">
        <v>6</v>
      </c>
      <c r="G18" s="7">
        <v>45</v>
      </c>
      <c r="H18" s="72">
        <v>31</v>
      </c>
      <c r="I18" s="74">
        <f>H18/G18*100</f>
        <v>68.88888888888889</v>
      </c>
      <c r="J18" s="9" t="s">
        <v>175</v>
      </c>
    </row>
    <row r="19" spans="1:10" ht="22.5" customHeight="1">
      <c r="A19" s="28">
        <v>7</v>
      </c>
      <c r="B19" s="26" t="s">
        <v>277</v>
      </c>
      <c r="C19" s="26" t="s">
        <v>122</v>
      </c>
      <c r="D19" s="26" t="s">
        <v>137</v>
      </c>
      <c r="E19" s="35" t="s">
        <v>250</v>
      </c>
      <c r="F19" s="10">
        <v>6</v>
      </c>
      <c r="G19" s="7">
        <v>45</v>
      </c>
      <c r="H19" s="7">
        <v>31</v>
      </c>
      <c r="I19" s="7">
        <v>69</v>
      </c>
      <c r="J19" s="7" t="s">
        <v>175</v>
      </c>
    </row>
    <row r="20" spans="1:10" ht="15.75">
      <c r="A20" s="1">
        <v>8</v>
      </c>
      <c r="B20" s="25" t="s">
        <v>185</v>
      </c>
      <c r="C20" s="25" t="s">
        <v>186</v>
      </c>
      <c r="D20" s="25" t="s">
        <v>187</v>
      </c>
      <c r="E20" s="10" t="s">
        <v>179</v>
      </c>
      <c r="F20" s="10">
        <v>6</v>
      </c>
      <c r="G20" s="9">
        <v>45</v>
      </c>
      <c r="H20" s="9">
        <v>31</v>
      </c>
      <c r="I20" s="7">
        <v>69</v>
      </c>
      <c r="J20" s="9" t="s">
        <v>39</v>
      </c>
    </row>
    <row r="21" spans="1:10" ht="15.75">
      <c r="A21" s="28">
        <v>9</v>
      </c>
      <c r="B21" s="25" t="s">
        <v>230</v>
      </c>
      <c r="C21" s="25" t="s">
        <v>231</v>
      </c>
      <c r="D21" s="25" t="s">
        <v>14</v>
      </c>
      <c r="E21" s="10" t="s">
        <v>232</v>
      </c>
      <c r="F21" s="10">
        <v>6</v>
      </c>
      <c r="G21" s="9">
        <v>45</v>
      </c>
      <c r="H21" s="9">
        <v>29</v>
      </c>
      <c r="I21" s="21">
        <v>0.64</v>
      </c>
      <c r="J21" s="9" t="s">
        <v>39</v>
      </c>
    </row>
    <row r="22" spans="1:10" ht="15.75">
      <c r="A22" s="28">
        <v>10</v>
      </c>
      <c r="B22" s="25" t="s">
        <v>53</v>
      </c>
      <c r="C22" s="25" t="s">
        <v>81</v>
      </c>
      <c r="D22" s="25" t="s">
        <v>82</v>
      </c>
      <c r="E22" s="10" t="s">
        <v>117</v>
      </c>
      <c r="F22" s="10">
        <v>6</v>
      </c>
      <c r="G22" s="9">
        <v>45</v>
      </c>
      <c r="H22" s="9">
        <v>42</v>
      </c>
      <c r="I22" s="21">
        <f aca="true" t="shared" si="0" ref="I22:I34">H22/G22</f>
        <v>0.9333333333333333</v>
      </c>
      <c r="J22" s="9" t="s">
        <v>40</v>
      </c>
    </row>
    <row r="23" spans="1:10" ht="18" customHeight="1">
      <c r="A23" s="1">
        <v>11</v>
      </c>
      <c r="B23" s="25" t="s">
        <v>83</v>
      </c>
      <c r="C23" s="25" t="s">
        <v>19</v>
      </c>
      <c r="D23" s="25" t="s">
        <v>24</v>
      </c>
      <c r="E23" s="10" t="s">
        <v>117</v>
      </c>
      <c r="F23" s="10">
        <v>6</v>
      </c>
      <c r="G23" s="9">
        <v>45</v>
      </c>
      <c r="H23" s="9">
        <v>41</v>
      </c>
      <c r="I23" s="21">
        <f t="shared" si="0"/>
        <v>0.9111111111111111</v>
      </c>
      <c r="J23" s="9" t="s">
        <v>40</v>
      </c>
    </row>
    <row r="24" spans="1:10" ht="15.75">
      <c r="A24" s="28">
        <v>12</v>
      </c>
      <c r="B24" s="25" t="s">
        <v>84</v>
      </c>
      <c r="C24" s="25" t="s">
        <v>72</v>
      </c>
      <c r="D24" s="25" t="s">
        <v>37</v>
      </c>
      <c r="E24" s="10" t="s">
        <v>117</v>
      </c>
      <c r="F24" s="10">
        <v>6</v>
      </c>
      <c r="G24" s="9">
        <v>45</v>
      </c>
      <c r="H24" s="9">
        <v>41</v>
      </c>
      <c r="I24" s="21">
        <f t="shared" si="0"/>
        <v>0.9111111111111111</v>
      </c>
      <c r="J24" s="9" t="s">
        <v>40</v>
      </c>
    </row>
    <row r="25" spans="1:10" ht="15.75">
      <c r="A25" s="28">
        <v>13</v>
      </c>
      <c r="B25" s="54" t="s">
        <v>430</v>
      </c>
      <c r="C25" s="54" t="s">
        <v>42</v>
      </c>
      <c r="D25" s="54" t="s">
        <v>18</v>
      </c>
      <c r="E25" s="56" t="s">
        <v>364</v>
      </c>
      <c r="F25" s="10">
        <v>6</v>
      </c>
      <c r="G25" s="46">
        <v>45</v>
      </c>
      <c r="H25" s="46">
        <v>38</v>
      </c>
      <c r="I25" s="47">
        <f t="shared" si="0"/>
        <v>0.8444444444444444</v>
      </c>
      <c r="J25" s="46" t="s">
        <v>176</v>
      </c>
    </row>
    <row r="26" spans="1:10" ht="15.75">
      <c r="A26" s="1">
        <v>14</v>
      </c>
      <c r="B26" s="57" t="s">
        <v>431</v>
      </c>
      <c r="C26" s="57" t="s">
        <v>432</v>
      </c>
      <c r="D26" s="57" t="s">
        <v>62</v>
      </c>
      <c r="E26" s="56" t="s">
        <v>364</v>
      </c>
      <c r="F26" s="10">
        <v>6</v>
      </c>
      <c r="G26" s="58">
        <v>45</v>
      </c>
      <c r="H26" s="59">
        <v>38</v>
      </c>
      <c r="I26" s="60">
        <f t="shared" si="0"/>
        <v>0.8444444444444444</v>
      </c>
      <c r="J26" s="46" t="s">
        <v>176</v>
      </c>
    </row>
    <row r="27" spans="1:10" ht="15.75">
      <c r="A27" s="28">
        <v>15</v>
      </c>
      <c r="B27" s="17" t="s">
        <v>128</v>
      </c>
      <c r="C27" s="17" t="s">
        <v>72</v>
      </c>
      <c r="D27" s="17" t="s">
        <v>12</v>
      </c>
      <c r="E27" s="18" t="s">
        <v>174</v>
      </c>
      <c r="F27" s="10">
        <v>6</v>
      </c>
      <c r="G27" s="7">
        <v>45</v>
      </c>
      <c r="H27" s="7">
        <v>38</v>
      </c>
      <c r="I27" s="21">
        <f t="shared" si="0"/>
        <v>0.8444444444444444</v>
      </c>
      <c r="J27" s="9" t="s">
        <v>40</v>
      </c>
    </row>
    <row r="28" spans="1:10" ht="15.75">
      <c r="A28" s="28">
        <v>16</v>
      </c>
      <c r="B28" s="36" t="s">
        <v>321</v>
      </c>
      <c r="C28" s="36" t="s">
        <v>322</v>
      </c>
      <c r="D28" s="36" t="s">
        <v>323</v>
      </c>
      <c r="E28" s="36" t="s">
        <v>303</v>
      </c>
      <c r="F28" s="10">
        <v>6</v>
      </c>
      <c r="G28" s="8">
        <v>45</v>
      </c>
      <c r="H28" s="8">
        <v>34</v>
      </c>
      <c r="I28" s="8">
        <v>81</v>
      </c>
      <c r="J28" s="8" t="s">
        <v>176</v>
      </c>
    </row>
    <row r="29" spans="1:10" ht="15.75">
      <c r="A29" s="1">
        <v>17</v>
      </c>
      <c r="B29" s="17" t="s">
        <v>127</v>
      </c>
      <c r="C29" s="17" t="s">
        <v>19</v>
      </c>
      <c r="D29" s="17" t="s">
        <v>28</v>
      </c>
      <c r="E29" s="18" t="s">
        <v>174</v>
      </c>
      <c r="F29" s="10">
        <v>6</v>
      </c>
      <c r="G29" s="7">
        <v>45</v>
      </c>
      <c r="H29" s="7">
        <v>36</v>
      </c>
      <c r="I29" s="21">
        <f t="shared" si="0"/>
        <v>0.8</v>
      </c>
      <c r="J29" s="9" t="s">
        <v>40</v>
      </c>
    </row>
    <row r="30" spans="1:10" ht="15.75">
      <c r="A30" s="28">
        <v>18</v>
      </c>
      <c r="B30" s="17" t="s">
        <v>121</v>
      </c>
      <c r="C30" s="17" t="s">
        <v>122</v>
      </c>
      <c r="D30" s="17" t="s">
        <v>49</v>
      </c>
      <c r="E30" s="18" t="s">
        <v>174</v>
      </c>
      <c r="F30" s="10">
        <v>6</v>
      </c>
      <c r="G30" s="7">
        <v>45</v>
      </c>
      <c r="H30" s="7">
        <v>33</v>
      </c>
      <c r="I30" s="21">
        <f t="shared" si="0"/>
        <v>0.7333333333333333</v>
      </c>
      <c r="J30" s="9" t="s">
        <v>40</v>
      </c>
    </row>
    <row r="31" spans="1:10" ht="15.75">
      <c r="A31" s="28">
        <v>19</v>
      </c>
      <c r="B31" s="64" t="s">
        <v>447</v>
      </c>
      <c r="C31" s="26" t="s">
        <v>448</v>
      </c>
      <c r="D31" s="26" t="s">
        <v>449</v>
      </c>
      <c r="E31" s="65" t="s">
        <v>438</v>
      </c>
      <c r="F31" s="7">
        <v>6</v>
      </c>
      <c r="G31" s="7">
        <v>45</v>
      </c>
      <c r="H31" s="65">
        <v>30</v>
      </c>
      <c r="I31" s="66">
        <v>66.7</v>
      </c>
      <c r="J31" s="9" t="s">
        <v>176</v>
      </c>
    </row>
    <row r="32" spans="1:10" ht="15.75">
      <c r="A32" s="1">
        <v>20</v>
      </c>
      <c r="B32" s="26" t="s">
        <v>248</v>
      </c>
      <c r="C32" s="26" t="s">
        <v>271</v>
      </c>
      <c r="D32" s="26" t="s">
        <v>249</v>
      </c>
      <c r="E32" s="35" t="s">
        <v>250</v>
      </c>
      <c r="F32" s="10">
        <v>6</v>
      </c>
      <c r="G32" s="7">
        <v>45</v>
      </c>
      <c r="H32" s="7">
        <v>29</v>
      </c>
      <c r="I32" s="7">
        <v>64</v>
      </c>
      <c r="J32" s="7" t="s">
        <v>176</v>
      </c>
    </row>
    <row r="33" spans="1:10" ht="15.75">
      <c r="A33" s="28">
        <v>21</v>
      </c>
      <c r="B33" s="64" t="s">
        <v>450</v>
      </c>
      <c r="C33" s="64" t="s">
        <v>19</v>
      </c>
      <c r="D33" s="64" t="s">
        <v>329</v>
      </c>
      <c r="E33" s="65" t="s">
        <v>438</v>
      </c>
      <c r="F33" s="65">
        <v>6</v>
      </c>
      <c r="G33" s="7">
        <v>45</v>
      </c>
      <c r="H33" s="65">
        <v>24</v>
      </c>
      <c r="I33" s="66">
        <v>53.3</v>
      </c>
      <c r="J33" s="9" t="s">
        <v>176</v>
      </c>
    </row>
    <row r="34" spans="1:10" ht="15.75">
      <c r="A34" s="28">
        <v>22</v>
      </c>
      <c r="B34" s="25" t="s">
        <v>188</v>
      </c>
      <c r="C34" s="25" t="s">
        <v>189</v>
      </c>
      <c r="D34" s="25" t="s">
        <v>11</v>
      </c>
      <c r="E34" s="10" t="s">
        <v>179</v>
      </c>
      <c r="F34" s="10">
        <v>6</v>
      </c>
      <c r="G34" s="9">
        <v>45</v>
      </c>
      <c r="H34" s="9">
        <v>24</v>
      </c>
      <c r="I34" s="21">
        <f t="shared" si="0"/>
        <v>0.5333333333333333</v>
      </c>
      <c r="J34" s="9" t="s">
        <v>40</v>
      </c>
    </row>
    <row r="35" spans="1:10" ht="15.75">
      <c r="A35" s="1">
        <v>23</v>
      </c>
      <c r="B35" s="26" t="s">
        <v>85</v>
      </c>
      <c r="C35" s="26" t="s">
        <v>25</v>
      </c>
      <c r="D35" s="26" t="s">
        <v>11</v>
      </c>
      <c r="E35" s="35" t="s">
        <v>250</v>
      </c>
      <c r="F35" s="10">
        <v>6</v>
      </c>
      <c r="G35" s="7">
        <v>45</v>
      </c>
      <c r="H35" s="7">
        <v>23</v>
      </c>
      <c r="I35" s="7">
        <v>51</v>
      </c>
      <c r="J35" s="7" t="s">
        <v>176</v>
      </c>
    </row>
    <row r="36" spans="1:10" ht="18.75" customHeight="1">
      <c r="A36" s="28">
        <v>24</v>
      </c>
      <c r="B36" s="71" t="s">
        <v>481</v>
      </c>
      <c r="C36" s="25" t="s">
        <v>13</v>
      </c>
      <c r="D36" s="45" t="s">
        <v>242</v>
      </c>
      <c r="E36" s="10" t="s">
        <v>461</v>
      </c>
      <c r="F36" s="10">
        <v>6</v>
      </c>
      <c r="G36" s="7">
        <v>45</v>
      </c>
      <c r="H36" s="72">
        <v>23</v>
      </c>
      <c r="I36" s="74">
        <f>H36/G36*100</f>
        <v>51.11111111111111</v>
      </c>
      <c r="J36" s="9" t="s">
        <v>475</v>
      </c>
    </row>
    <row r="37" spans="1:10" ht="15.75">
      <c r="A37" s="11">
        <v>1</v>
      </c>
      <c r="B37" s="25" t="s">
        <v>96</v>
      </c>
      <c r="C37" s="25" t="s">
        <v>33</v>
      </c>
      <c r="D37" s="25" t="s">
        <v>62</v>
      </c>
      <c r="E37" s="10" t="s">
        <v>117</v>
      </c>
      <c r="F37" s="10">
        <v>7</v>
      </c>
      <c r="G37" s="9">
        <v>68</v>
      </c>
      <c r="H37" s="9">
        <v>62</v>
      </c>
      <c r="I37" s="30">
        <f aca="true" t="shared" si="1" ref="I37:I44">H37/G37</f>
        <v>0.9117647058823529</v>
      </c>
      <c r="J37" s="9" t="s">
        <v>175</v>
      </c>
    </row>
    <row r="38" spans="1:10" ht="18" customHeight="1">
      <c r="A38" s="1">
        <v>2</v>
      </c>
      <c r="B38" s="17" t="s">
        <v>133</v>
      </c>
      <c r="C38" s="17" t="s">
        <v>134</v>
      </c>
      <c r="D38" s="17" t="s">
        <v>135</v>
      </c>
      <c r="E38" s="18" t="s">
        <v>174</v>
      </c>
      <c r="F38" s="10">
        <v>7</v>
      </c>
      <c r="G38" s="7">
        <v>68</v>
      </c>
      <c r="H38" s="7">
        <v>53</v>
      </c>
      <c r="I38" s="30">
        <f t="shared" si="1"/>
        <v>0.7794117647058824</v>
      </c>
      <c r="J38" s="9" t="s">
        <v>175</v>
      </c>
    </row>
    <row r="39" spans="1:10" ht="15.75">
      <c r="A39" s="1">
        <v>3</v>
      </c>
      <c r="B39" s="48" t="s">
        <v>419</v>
      </c>
      <c r="C39" s="48" t="s">
        <v>59</v>
      </c>
      <c r="D39" s="48" t="s">
        <v>20</v>
      </c>
      <c r="E39" s="56" t="s">
        <v>364</v>
      </c>
      <c r="F39" s="10">
        <v>7</v>
      </c>
      <c r="G39" s="46">
        <v>68</v>
      </c>
      <c r="H39" s="55">
        <v>51</v>
      </c>
      <c r="I39" s="47">
        <f>H39/G39</f>
        <v>0.75</v>
      </c>
      <c r="J39" s="46" t="s">
        <v>175</v>
      </c>
    </row>
    <row r="40" spans="1:10" ht="15.75">
      <c r="A40" s="1">
        <v>4</v>
      </c>
      <c r="B40" s="17" t="s">
        <v>194</v>
      </c>
      <c r="C40" s="17" t="s">
        <v>195</v>
      </c>
      <c r="D40" s="17" t="s">
        <v>196</v>
      </c>
      <c r="E40" s="18" t="s">
        <v>179</v>
      </c>
      <c r="F40" s="10">
        <v>7</v>
      </c>
      <c r="G40" s="7">
        <v>68</v>
      </c>
      <c r="H40" s="7">
        <v>51</v>
      </c>
      <c r="I40" s="30">
        <f t="shared" si="1"/>
        <v>0.75</v>
      </c>
      <c r="J40" s="9" t="s">
        <v>175</v>
      </c>
    </row>
    <row r="41" spans="1:10" ht="15.75">
      <c r="A41" s="11">
        <v>5</v>
      </c>
      <c r="B41" s="26" t="s">
        <v>260</v>
      </c>
      <c r="C41" s="26" t="s">
        <v>261</v>
      </c>
      <c r="D41" s="26" t="s">
        <v>18</v>
      </c>
      <c r="E41" s="35" t="s">
        <v>250</v>
      </c>
      <c r="F41" s="10">
        <v>7</v>
      </c>
      <c r="G41" s="7">
        <v>68</v>
      </c>
      <c r="H41" s="7">
        <v>43</v>
      </c>
      <c r="I41" s="7">
        <v>63</v>
      </c>
      <c r="J41" s="7" t="s">
        <v>175</v>
      </c>
    </row>
    <row r="42" spans="1:10" ht="15.75">
      <c r="A42" s="1">
        <v>6</v>
      </c>
      <c r="B42" s="26" t="s">
        <v>476</v>
      </c>
      <c r="C42" s="26" t="s">
        <v>69</v>
      </c>
      <c r="D42" s="25" t="s">
        <v>14</v>
      </c>
      <c r="E42" s="10" t="s">
        <v>461</v>
      </c>
      <c r="F42" s="10">
        <v>7</v>
      </c>
      <c r="G42" s="7">
        <v>68</v>
      </c>
      <c r="H42" s="7">
        <v>42</v>
      </c>
      <c r="I42" s="30">
        <v>0.62</v>
      </c>
      <c r="J42" s="9" t="s">
        <v>175</v>
      </c>
    </row>
    <row r="43" spans="1:10" ht="15.75">
      <c r="A43" s="1">
        <v>7</v>
      </c>
      <c r="B43" s="17" t="s">
        <v>139</v>
      </c>
      <c r="C43" s="17" t="s">
        <v>140</v>
      </c>
      <c r="D43" s="17" t="s">
        <v>82</v>
      </c>
      <c r="E43" s="18" t="s">
        <v>174</v>
      </c>
      <c r="F43" s="10">
        <v>7</v>
      </c>
      <c r="G43" s="7">
        <v>68</v>
      </c>
      <c r="H43" s="7">
        <v>46</v>
      </c>
      <c r="I43" s="30">
        <f t="shared" si="1"/>
        <v>0.6764705882352942</v>
      </c>
      <c r="J43" s="9" t="s">
        <v>176</v>
      </c>
    </row>
    <row r="44" spans="1:10" ht="15.75">
      <c r="A44" s="1">
        <v>8</v>
      </c>
      <c r="B44" s="17" t="s">
        <v>141</v>
      </c>
      <c r="C44" s="17" t="s">
        <v>44</v>
      </c>
      <c r="D44" s="17" t="s">
        <v>142</v>
      </c>
      <c r="E44" s="18" t="s">
        <v>174</v>
      </c>
      <c r="F44" s="10">
        <v>7</v>
      </c>
      <c r="G44" s="7">
        <v>68</v>
      </c>
      <c r="H44" s="7">
        <v>44</v>
      </c>
      <c r="I44" s="30">
        <f t="shared" si="1"/>
        <v>0.6470588235294118</v>
      </c>
      <c r="J44" s="9" t="s">
        <v>176</v>
      </c>
    </row>
    <row r="45" spans="1:10" ht="15.75">
      <c r="A45" s="11">
        <v>9</v>
      </c>
      <c r="B45" s="54" t="s">
        <v>420</v>
      </c>
      <c r="C45" s="54" t="s">
        <v>122</v>
      </c>
      <c r="D45" s="54" t="s">
        <v>31</v>
      </c>
      <c r="E45" s="56" t="s">
        <v>364</v>
      </c>
      <c r="F45" s="10">
        <v>7</v>
      </c>
      <c r="G45" s="46">
        <v>68</v>
      </c>
      <c r="H45" s="46">
        <v>44</v>
      </c>
      <c r="I45" s="47">
        <f>H45/G45</f>
        <v>0.6470588235294118</v>
      </c>
      <c r="J45" s="46" t="s">
        <v>176</v>
      </c>
    </row>
    <row r="46" spans="1:10" ht="15.75">
      <c r="A46" s="1">
        <v>10</v>
      </c>
      <c r="B46" s="48" t="s">
        <v>417</v>
      </c>
      <c r="C46" s="48" t="s">
        <v>69</v>
      </c>
      <c r="D46" s="48" t="s">
        <v>256</v>
      </c>
      <c r="E46" s="56" t="s">
        <v>364</v>
      </c>
      <c r="F46" s="10">
        <v>7</v>
      </c>
      <c r="G46" s="46">
        <v>68</v>
      </c>
      <c r="H46" s="55">
        <v>41</v>
      </c>
      <c r="I46" s="47">
        <f>H46/G46</f>
        <v>0.6029411764705882</v>
      </c>
      <c r="J46" s="46" t="s">
        <v>176</v>
      </c>
    </row>
    <row r="47" spans="1:10" ht="15.75">
      <c r="A47" s="1">
        <v>11</v>
      </c>
      <c r="B47" s="17" t="s">
        <v>138</v>
      </c>
      <c r="C47" s="17" t="s">
        <v>29</v>
      </c>
      <c r="D47" s="17" t="s">
        <v>12</v>
      </c>
      <c r="E47" s="18" t="s">
        <v>174</v>
      </c>
      <c r="F47" s="10">
        <v>7</v>
      </c>
      <c r="G47" s="7">
        <v>68</v>
      </c>
      <c r="H47" s="7">
        <v>40</v>
      </c>
      <c r="I47" s="30">
        <f>H47/G47</f>
        <v>0.5882352941176471</v>
      </c>
      <c r="J47" s="9" t="s">
        <v>176</v>
      </c>
    </row>
    <row r="48" spans="1:10" ht="15.75">
      <c r="A48" s="1">
        <v>12</v>
      </c>
      <c r="B48" s="48" t="s">
        <v>418</v>
      </c>
      <c r="C48" s="48" t="s">
        <v>234</v>
      </c>
      <c r="D48" s="48" t="s">
        <v>35</v>
      </c>
      <c r="E48" s="56" t="s">
        <v>364</v>
      </c>
      <c r="F48" s="10">
        <v>7</v>
      </c>
      <c r="G48" s="46">
        <v>68</v>
      </c>
      <c r="H48" s="46">
        <v>36</v>
      </c>
      <c r="I48" s="47">
        <f>H48/G48</f>
        <v>0.5294117647058824</v>
      </c>
      <c r="J48" s="46" t="s">
        <v>176</v>
      </c>
    </row>
    <row r="49" spans="1:10" ht="15.75">
      <c r="A49" s="11">
        <v>13</v>
      </c>
      <c r="B49" s="26" t="s">
        <v>252</v>
      </c>
      <c r="C49" s="26" t="s">
        <v>253</v>
      </c>
      <c r="D49" s="34" t="s">
        <v>107</v>
      </c>
      <c r="E49" s="35" t="s">
        <v>250</v>
      </c>
      <c r="F49" s="10">
        <v>7</v>
      </c>
      <c r="G49" s="7">
        <v>68</v>
      </c>
      <c r="H49" s="7">
        <v>35</v>
      </c>
      <c r="I49" s="7">
        <v>51</v>
      </c>
      <c r="J49" s="7" t="s">
        <v>176</v>
      </c>
    </row>
    <row r="50" spans="1:10" ht="15.75">
      <c r="A50" s="1">
        <v>14</v>
      </c>
      <c r="B50" s="26" t="s">
        <v>474</v>
      </c>
      <c r="C50" s="26" t="s">
        <v>44</v>
      </c>
      <c r="D50" s="26" t="s">
        <v>137</v>
      </c>
      <c r="E50" s="10" t="s">
        <v>461</v>
      </c>
      <c r="F50" s="10">
        <v>7</v>
      </c>
      <c r="G50" s="7">
        <v>68</v>
      </c>
      <c r="H50" s="7">
        <v>35</v>
      </c>
      <c r="I50" s="30">
        <v>0.51</v>
      </c>
      <c r="J50" s="7" t="s">
        <v>475</v>
      </c>
    </row>
    <row r="51" spans="1:10" ht="15.75">
      <c r="A51" s="27">
        <v>1</v>
      </c>
      <c r="B51" s="25" t="s">
        <v>100</v>
      </c>
      <c r="C51" s="25" t="s">
        <v>47</v>
      </c>
      <c r="D51" s="25" t="s">
        <v>12</v>
      </c>
      <c r="E51" s="10" t="s">
        <v>117</v>
      </c>
      <c r="F51" s="10">
        <v>8</v>
      </c>
      <c r="G51" s="9">
        <v>68</v>
      </c>
      <c r="H51" s="9">
        <v>62</v>
      </c>
      <c r="I51" s="21">
        <f>H51/G51</f>
        <v>0.9117647058823529</v>
      </c>
      <c r="J51" s="9" t="s">
        <v>39</v>
      </c>
    </row>
    <row r="52" spans="1:10" ht="15.75">
      <c r="A52" s="1">
        <v>2</v>
      </c>
      <c r="B52" s="48" t="s">
        <v>406</v>
      </c>
      <c r="C52" s="48" t="s">
        <v>17</v>
      </c>
      <c r="D52" s="48" t="s">
        <v>407</v>
      </c>
      <c r="E52" s="56" t="s">
        <v>364</v>
      </c>
      <c r="F52" s="10">
        <v>8</v>
      </c>
      <c r="G52" s="46">
        <v>68</v>
      </c>
      <c r="H52" s="46">
        <v>58</v>
      </c>
      <c r="I52" s="47">
        <f>H52/G52</f>
        <v>0.8529411764705882</v>
      </c>
      <c r="J52" s="46" t="s">
        <v>175</v>
      </c>
    </row>
    <row r="53" spans="1:10" ht="15.75">
      <c r="A53" s="27">
        <v>3</v>
      </c>
      <c r="B53" s="17" t="s">
        <v>150</v>
      </c>
      <c r="C53" s="17" t="s">
        <v>151</v>
      </c>
      <c r="D53" s="17" t="s">
        <v>16</v>
      </c>
      <c r="E53" s="18" t="s">
        <v>174</v>
      </c>
      <c r="F53" s="18">
        <v>8</v>
      </c>
      <c r="G53" s="7">
        <v>68</v>
      </c>
      <c r="H53" s="7">
        <v>55</v>
      </c>
      <c r="I53" s="21">
        <f>H53/G53</f>
        <v>0.8088235294117647</v>
      </c>
      <c r="J53" s="9" t="s">
        <v>39</v>
      </c>
    </row>
    <row r="54" spans="1:10" ht="15.75">
      <c r="A54" s="1">
        <v>4</v>
      </c>
      <c r="B54" s="26" t="s">
        <v>251</v>
      </c>
      <c r="C54" s="26" t="s">
        <v>80</v>
      </c>
      <c r="D54" s="34" t="s">
        <v>60</v>
      </c>
      <c r="E54" s="35" t="s">
        <v>250</v>
      </c>
      <c r="F54" s="18">
        <v>8</v>
      </c>
      <c r="G54" s="7">
        <v>68</v>
      </c>
      <c r="H54" s="7">
        <v>53</v>
      </c>
      <c r="I54" s="7">
        <v>78</v>
      </c>
      <c r="J54" s="7" t="s">
        <v>175</v>
      </c>
    </row>
    <row r="55" spans="1:10" ht="15.75">
      <c r="A55" s="27">
        <v>5</v>
      </c>
      <c r="B55" s="26" t="s">
        <v>433</v>
      </c>
      <c r="C55" s="26" t="s">
        <v>288</v>
      </c>
      <c r="D55" s="26" t="s">
        <v>31</v>
      </c>
      <c r="E55" s="15" t="s">
        <v>435</v>
      </c>
      <c r="F55" s="7">
        <v>8</v>
      </c>
      <c r="G55" s="7">
        <v>68</v>
      </c>
      <c r="H55" s="7">
        <v>52</v>
      </c>
      <c r="I55" s="7">
        <v>76</v>
      </c>
      <c r="J55" s="8" t="s">
        <v>39</v>
      </c>
    </row>
    <row r="56" spans="1:10" ht="15.75">
      <c r="A56" s="1">
        <v>6</v>
      </c>
      <c r="B56" s="25" t="s">
        <v>239</v>
      </c>
      <c r="C56" s="25" t="s">
        <v>234</v>
      </c>
      <c r="D56" s="25" t="s">
        <v>107</v>
      </c>
      <c r="E56" s="9" t="s">
        <v>240</v>
      </c>
      <c r="F56" s="18">
        <v>8</v>
      </c>
      <c r="G56" s="9">
        <v>68</v>
      </c>
      <c r="H56" s="9">
        <v>50</v>
      </c>
      <c r="I56" s="21">
        <f>H56/G56</f>
        <v>0.7352941176470589</v>
      </c>
      <c r="J56" s="33" t="s">
        <v>39</v>
      </c>
    </row>
    <row r="57" spans="1:10" ht="15.75">
      <c r="A57" s="27">
        <v>7</v>
      </c>
      <c r="B57" s="17" t="s">
        <v>204</v>
      </c>
      <c r="C57" s="17" t="s">
        <v>205</v>
      </c>
      <c r="D57" s="17" t="s">
        <v>206</v>
      </c>
      <c r="E57" s="18" t="s">
        <v>179</v>
      </c>
      <c r="F57" s="10">
        <v>8</v>
      </c>
      <c r="G57" s="7">
        <v>68</v>
      </c>
      <c r="H57" s="7">
        <v>49</v>
      </c>
      <c r="I57" s="21">
        <f>H57/G57</f>
        <v>0.7205882352941176</v>
      </c>
      <c r="J57" s="9" t="s">
        <v>39</v>
      </c>
    </row>
    <row r="58" spans="1:10" ht="15.75">
      <c r="A58" s="1">
        <v>8</v>
      </c>
      <c r="B58" s="26" t="s">
        <v>469</v>
      </c>
      <c r="C58" s="26" t="s">
        <v>59</v>
      </c>
      <c r="D58" s="26" t="s">
        <v>216</v>
      </c>
      <c r="E58" s="10" t="s">
        <v>461</v>
      </c>
      <c r="F58" s="10">
        <v>8</v>
      </c>
      <c r="G58" s="7">
        <v>68</v>
      </c>
      <c r="H58" s="7">
        <v>44</v>
      </c>
      <c r="I58" s="30">
        <v>0.65</v>
      </c>
      <c r="J58" s="46" t="s">
        <v>39</v>
      </c>
    </row>
    <row r="59" spans="1:10" ht="15.75">
      <c r="A59" s="27">
        <v>9</v>
      </c>
      <c r="B59" s="36" t="s">
        <v>330</v>
      </c>
      <c r="C59" s="36" t="s">
        <v>331</v>
      </c>
      <c r="D59" s="36" t="s">
        <v>34</v>
      </c>
      <c r="E59" s="37" t="s">
        <v>303</v>
      </c>
      <c r="F59" s="10">
        <v>8</v>
      </c>
      <c r="G59" s="8">
        <v>68</v>
      </c>
      <c r="H59" s="8">
        <v>35</v>
      </c>
      <c r="I59" s="8">
        <v>52</v>
      </c>
      <c r="J59" s="8" t="s">
        <v>175</v>
      </c>
    </row>
    <row r="60" spans="1:10" ht="15.75">
      <c r="A60" s="1">
        <v>10</v>
      </c>
      <c r="B60" s="25" t="s">
        <v>101</v>
      </c>
      <c r="C60" s="25" t="s">
        <v>54</v>
      </c>
      <c r="D60" s="25" t="s">
        <v>49</v>
      </c>
      <c r="E60" s="10" t="s">
        <v>117</v>
      </c>
      <c r="F60" s="10">
        <v>8</v>
      </c>
      <c r="G60" s="9">
        <v>68</v>
      </c>
      <c r="H60" s="9">
        <v>55</v>
      </c>
      <c r="I60" s="21">
        <f>H60/G60</f>
        <v>0.8088235294117647</v>
      </c>
      <c r="J60" s="9" t="s">
        <v>40</v>
      </c>
    </row>
    <row r="61" spans="1:10" ht="15.75">
      <c r="A61" s="27">
        <v>11</v>
      </c>
      <c r="B61" s="48" t="s">
        <v>409</v>
      </c>
      <c r="C61" s="48" t="s">
        <v>410</v>
      </c>
      <c r="D61" s="48" t="s">
        <v>58</v>
      </c>
      <c r="E61" s="56" t="s">
        <v>364</v>
      </c>
      <c r="F61" s="10">
        <v>8</v>
      </c>
      <c r="G61" s="46">
        <v>68</v>
      </c>
      <c r="H61" s="46">
        <v>54</v>
      </c>
      <c r="I61" s="47">
        <f>H61/G61</f>
        <v>0.7941176470588235</v>
      </c>
      <c r="J61" s="46" t="s">
        <v>176</v>
      </c>
    </row>
    <row r="62" spans="1:10" ht="15.75">
      <c r="A62" s="1">
        <v>12</v>
      </c>
      <c r="B62" s="25" t="s">
        <v>102</v>
      </c>
      <c r="C62" s="25" t="s">
        <v>36</v>
      </c>
      <c r="D62" s="25" t="s">
        <v>16</v>
      </c>
      <c r="E62" s="10" t="s">
        <v>117</v>
      </c>
      <c r="F62" s="10">
        <v>8</v>
      </c>
      <c r="G62" s="9">
        <v>68</v>
      </c>
      <c r="H62" s="9">
        <v>52</v>
      </c>
      <c r="I62" s="21">
        <f aca="true" t="shared" si="2" ref="I62:I69">H62/G62</f>
        <v>0.7647058823529411</v>
      </c>
      <c r="J62" s="46" t="s">
        <v>176</v>
      </c>
    </row>
    <row r="63" spans="1:10" ht="15.75">
      <c r="A63" s="27">
        <v>13</v>
      </c>
      <c r="B63" s="17" t="s">
        <v>152</v>
      </c>
      <c r="C63" s="17" t="s">
        <v>153</v>
      </c>
      <c r="D63" s="17" t="s">
        <v>32</v>
      </c>
      <c r="E63" s="18" t="s">
        <v>174</v>
      </c>
      <c r="F63" s="10">
        <v>8</v>
      </c>
      <c r="G63" s="7">
        <v>68</v>
      </c>
      <c r="H63" s="7">
        <v>49</v>
      </c>
      <c r="I63" s="21">
        <f t="shared" si="2"/>
        <v>0.7205882352941176</v>
      </c>
      <c r="J63" s="46" t="s">
        <v>176</v>
      </c>
    </row>
    <row r="64" spans="1:10" ht="15.75">
      <c r="A64" s="1">
        <v>14</v>
      </c>
      <c r="B64" s="17" t="s">
        <v>207</v>
      </c>
      <c r="C64" s="17" t="s">
        <v>208</v>
      </c>
      <c r="D64" s="17" t="s">
        <v>209</v>
      </c>
      <c r="E64" s="18" t="s">
        <v>179</v>
      </c>
      <c r="F64" s="10">
        <v>8</v>
      </c>
      <c r="G64" s="7">
        <v>68</v>
      </c>
      <c r="H64" s="7">
        <v>48</v>
      </c>
      <c r="I64" s="21">
        <f t="shared" si="2"/>
        <v>0.7058823529411765</v>
      </c>
      <c r="J64" s="46" t="s">
        <v>176</v>
      </c>
    </row>
    <row r="65" spans="1:10" ht="15.75">
      <c r="A65" s="27">
        <v>15</v>
      </c>
      <c r="B65" s="17" t="s">
        <v>194</v>
      </c>
      <c r="C65" s="17" t="s">
        <v>210</v>
      </c>
      <c r="D65" s="17" t="s">
        <v>196</v>
      </c>
      <c r="E65" s="18" t="s">
        <v>179</v>
      </c>
      <c r="F65" s="10">
        <v>8</v>
      </c>
      <c r="G65" s="7">
        <v>68</v>
      </c>
      <c r="H65" s="7">
        <v>48</v>
      </c>
      <c r="I65" s="21">
        <f t="shared" si="2"/>
        <v>0.7058823529411765</v>
      </c>
      <c r="J65" s="46" t="s">
        <v>176</v>
      </c>
    </row>
    <row r="66" spans="1:10" ht="15.75">
      <c r="A66" s="1">
        <v>16</v>
      </c>
      <c r="B66" s="48" t="s">
        <v>285</v>
      </c>
      <c r="C66" s="48" t="s">
        <v>408</v>
      </c>
      <c r="D66" s="48" t="s">
        <v>61</v>
      </c>
      <c r="E66" s="56" t="s">
        <v>364</v>
      </c>
      <c r="F66" s="10">
        <v>8</v>
      </c>
      <c r="G66" s="46">
        <v>68</v>
      </c>
      <c r="H66" s="55">
        <v>46</v>
      </c>
      <c r="I66" s="47">
        <f>H66/G66</f>
        <v>0.6764705882352942</v>
      </c>
      <c r="J66" s="46" t="s">
        <v>176</v>
      </c>
    </row>
    <row r="67" spans="1:10" ht="15.75">
      <c r="A67" s="27">
        <v>17</v>
      </c>
      <c r="B67" s="48" t="s">
        <v>411</v>
      </c>
      <c r="C67" s="48" t="s">
        <v>25</v>
      </c>
      <c r="D67" s="48" t="s">
        <v>363</v>
      </c>
      <c r="E67" s="56" t="s">
        <v>364</v>
      </c>
      <c r="F67" s="10">
        <v>8</v>
      </c>
      <c r="G67" s="46">
        <v>68</v>
      </c>
      <c r="H67" s="55">
        <v>43</v>
      </c>
      <c r="I67" s="47">
        <f>H67/G67</f>
        <v>0.6323529411764706</v>
      </c>
      <c r="J67" s="46" t="s">
        <v>176</v>
      </c>
    </row>
    <row r="68" spans="1:10" ht="15.75">
      <c r="A68" s="1">
        <v>18</v>
      </c>
      <c r="B68" s="48" t="s">
        <v>404</v>
      </c>
      <c r="C68" s="48" t="s">
        <v>405</v>
      </c>
      <c r="D68" s="48" t="s">
        <v>11</v>
      </c>
      <c r="E68" s="56" t="s">
        <v>364</v>
      </c>
      <c r="F68" s="10">
        <v>8</v>
      </c>
      <c r="G68" s="46">
        <v>68</v>
      </c>
      <c r="H68" s="55">
        <v>41</v>
      </c>
      <c r="I68" s="47">
        <f>H68/G68</f>
        <v>0.6029411764705882</v>
      </c>
      <c r="J68" s="46" t="s">
        <v>176</v>
      </c>
    </row>
    <row r="69" spans="1:10" ht="15.75">
      <c r="A69" s="27">
        <v>19</v>
      </c>
      <c r="B69" s="25" t="s">
        <v>211</v>
      </c>
      <c r="C69" s="25" t="s">
        <v>212</v>
      </c>
      <c r="D69" s="25" t="s">
        <v>213</v>
      </c>
      <c r="E69" s="10" t="s">
        <v>179</v>
      </c>
      <c r="F69" s="10">
        <v>8</v>
      </c>
      <c r="G69" s="9">
        <v>68</v>
      </c>
      <c r="H69" s="9">
        <v>36</v>
      </c>
      <c r="I69" s="21">
        <f t="shared" si="2"/>
        <v>0.5294117647058824</v>
      </c>
      <c r="J69" s="46" t="s">
        <v>176</v>
      </c>
    </row>
    <row r="70" spans="1:10" ht="15.75">
      <c r="A70" s="16">
        <v>1</v>
      </c>
      <c r="B70" s="25" t="s">
        <v>111</v>
      </c>
      <c r="C70" s="25" t="s">
        <v>112</v>
      </c>
      <c r="D70" s="25" t="s">
        <v>34</v>
      </c>
      <c r="E70" s="9" t="s">
        <v>117</v>
      </c>
      <c r="F70" s="9">
        <v>9</v>
      </c>
      <c r="G70" s="9">
        <v>55</v>
      </c>
      <c r="H70" s="9">
        <v>41</v>
      </c>
      <c r="I70" s="21">
        <f>H70/G70</f>
        <v>0.7454545454545455</v>
      </c>
      <c r="J70" s="9" t="s">
        <v>39</v>
      </c>
    </row>
    <row r="71" spans="1:10" ht="15.75">
      <c r="A71" s="1">
        <v>2</v>
      </c>
      <c r="B71" s="25" t="s">
        <v>158</v>
      </c>
      <c r="C71" s="25" t="s">
        <v>29</v>
      </c>
      <c r="D71" s="25" t="s">
        <v>18</v>
      </c>
      <c r="E71" s="9" t="s">
        <v>174</v>
      </c>
      <c r="F71" s="9">
        <v>9</v>
      </c>
      <c r="G71" s="9">
        <v>55</v>
      </c>
      <c r="H71" s="9">
        <v>36</v>
      </c>
      <c r="I71" s="21">
        <f>H71/G71</f>
        <v>0.6545454545454545</v>
      </c>
      <c r="J71" s="9" t="s">
        <v>39</v>
      </c>
    </row>
    <row r="72" spans="1:10" ht="15.75">
      <c r="A72" s="7">
        <v>3</v>
      </c>
      <c r="B72" s="26" t="s">
        <v>241</v>
      </c>
      <c r="C72" s="26" t="s">
        <v>41</v>
      </c>
      <c r="D72" s="26" t="s">
        <v>242</v>
      </c>
      <c r="E72" s="9" t="s">
        <v>250</v>
      </c>
      <c r="F72" s="9">
        <v>9</v>
      </c>
      <c r="G72" s="9">
        <v>55</v>
      </c>
      <c r="H72" s="9">
        <v>35</v>
      </c>
      <c r="I72" s="21">
        <f>H72/G72</f>
        <v>0.6363636363636364</v>
      </c>
      <c r="J72" s="9" t="s">
        <v>175</v>
      </c>
    </row>
    <row r="73" spans="1:10" ht="15.75">
      <c r="A73" s="7">
        <v>4</v>
      </c>
      <c r="B73" s="26" t="s">
        <v>248</v>
      </c>
      <c r="C73" s="26" t="s">
        <v>122</v>
      </c>
      <c r="D73" s="34" t="s">
        <v>249</v>
      </c>
      <c r="E73" s="9" t="s">
        <v>250</v>
      </c>
      <c r="F73" s="9">
        <v>9</v>
      </c>
      <c r="G73" s="9">
        <v>55</v>
      </c>
      <c r="H73" s="9">
        <v>31</v>
      </c>
      <c r="I73" s="21">
        <f>H73/G73</f>
        <v>0.5636363636363636</v>
      </c>
      <c r="J73" s="9" t="s">
        <v>176</v>
      </c>
    </row>
    <row r="74" spans="1:10" ht="15.75">
      <c r="A74" s="9">
        <v>1</v>
      </c>
      <c r="B74" s="17" t="s">
        <v>53</v>
      </c>
      <c r="C74" s="17" t="s">
        <v>134</v>
      </c>
      <c r="D74" s="17" t="s">
        <v>159</v>
      </c>
      <c r="E74" s="18" t="s">
        <v>174</v>
      </c>
      <c r="F74" s="18">
        <v>10</v>
      </c>
      <c r="G74" s="7">
        <v>55</v>
      </c>
      <c r="H74" s="7">
        <v>34</v>
      </c>
      <c r="I74" s="21">
        <f>H74/G74</f>
        <v>0.6181818181818182</v>
      </c>
      <c r="J74" s="9" t="s">
        <v>175</v>
      </c>
    </row>
    <row r="75" spans="1:10" ht="15.75">
      <c r="A75" s="9">
        <v>2</v>
      </c>
      <c r="B75" s="64" t="s">
        <v>439</v>
      </c>
      <c r="C75" s="64" t="s">
        <v>440</v>
      </c>
      <c r="D75" s="64" t="s">
        <v>156</v>
      </c>
      <c r="E75" s="65" t="s">
        <v>438</v>
      </c>
      <c r="F75" s="65">
        <v>10</v>
      </c>
      <c r="G75" s="7">
        <v>55</v>
      </c>
      <c r="H75" s="7">
        <v>33</v>
      </c>
      <c r="I75" s="66">
        <v>60</v>
      </c>
      <c r="J75" s="9" t="s">
        <v>175</v>
      </c>
    </row>
    <row r="76" spans="1:10" ht="15.75">
      <c r="A76" s="9">
        <v>3</v>
      </c>
      <c r="B76" s="54" t="s">
        <v>387</v>
      </c>
      <c r="C76" s="54" t="s">
        <v>331</v>
      </c>
      <c r="D76" s="54" t="s">
        <v>34</v>
      </c>
      <c r="E76" s="54" t="s">
        <v>364</v>
      </c>
      <c r="F76" s="8">
        <v>10</v>
      </c>
      <c r="G76" s="46">
        <v>55</v>
      </c>
      <c r="H76" s="46">
        <v>31</v>
      </c>
      <c r="I76" s="47">
        <f>H76/G76</f>
        <v>0.5636363636363636</v>
      </c>
      <c r="J76" s="46" t="s">
        <v>175</v>
      </c>
    </row>
    <row r="77" spans="1:10" ht="15.75">
      <c r="A77" s="9">
        <v>4</v>
      </c>
      <c r="B77" s="38" t="s">
        <v>350</v>
      </c>
      <c r="C77" s="38" t="s">
        <v>351</v>
      </c>
      <c r="D77" s="38" t="s">
        <v>352</v>
      </c>
      <c r="E77" s="36" t="s">
        <v>303</v>
      </c>
      <c r="F77" s="8">
        <v>10</v>
      </c>
      <c r="G77" s="8">
        <v>55</v>
      </c>
      <c r="H77" s="8">
        <v>28</v>
      </c>
      <c r="I77" s="8">
        <v>51</v>
      </c>
      <c r="J77" s="8" t="s">
        <v>175</v>
      </c>
    </row>
    <row r="78" spans="1:10" ht="15.75">
      <c r="A78" s="9">
        <v>5</v>
      </c>
      <c r="B78" s="38" t="s">
        <v>353</v>
      </c>
      <c r="C78" s="38" t="s">
        <v>244</v>
      </c>
      <c r="D78" s="38" t="s">
        <v>52</v>
      </c>
      <c r="E78" s="36" t="s">
        <v>303</v>
      </c>
      <c r="F78" s="8">
        <v>10</v>
      </c>
      <c r="G78" s="8">
        <v>55</v>
      </c>
      <c r="H78" s="8">
        <v>27</v>
      </c>
      <c r="I78" s="8">
        <v>50</v>
      </c>
      <c r="J78" s="8" t="s">
        <v>176</v>
      </c>
    </row>
    <row r="79" spans="1:10" ht="15.75">
      <c r="A79" s="53">
        <v>1</v>
      </c>
      <c r="B79" s="44" t="s">
        <v>368</v>
      </c>
      <c r="C79" s="44" t="s">
        <v>13</v>
      </c>
      <c r="D79" s="44" t="s">
        <v>14</v>
      </c>
      <c r="E79" s="50" t="s">
        <v>364</v>
      </c>
      <c r="F79" s="18">
        <v>11</v>
      </c>
      <c r="G79" s="46">
        <v>55</v>
      </c>
      <c r="H79" s="46">
        <v>43</v>
      </c>
      <c r="I79" s="47">
        <f aca="true" t="shared" si="3" ref="I79:I84">H79/G79</f>
        <v>0.7818181818181819</v>
      </c>
      <c r="J79" s="46" t="s">
        <v>175</v>
      </c>
    </row>
    <row r="80" spans="1:10" ht="15.75">
      <c r="A80" s="9">
        <v>2</v>
      </c>
      <c r="B80" s="17" t="s">
        <v>167</v>
      </c>
      <c r="C80" s="17" t="s">
        <v>42</v>
      </c>
      <c r="D80" s="17" t="s">
        <v>12</v>
      </c>
      <c r="E80" s="18" t="s">
        <v>174</v>
      </c>
      <c r="F80" s="18">
        <v>11</v>
      </c>
      <c r="G80" s="9">
        <v>55</v>
      </c>
      <c r="H80" s="9">
        <v>39</v>
      </c>
      <c r="I80" s="21">
        <f t="shared" si="3"/>
        <v>0.7090909090909091</v>
      </c>
      <c r="J80" s="19" t="s">
        <v>175</v>
      </c>
    </row>
    <row r="81" spans="1:10" ht="15.75">
      <c r="A81" s="53">
        <v>3</v>
      </c>
      <c r="B81" s="43" t="s">
        <v>362</v>
      </c>
      <c r="C81" s="44" t="s">
        <v>38</v>
      </c>
      <c r="D81" s="44" t="s">
        <v>363</v>
      </c>
      <c r="E81" s="50" t="s">
        <v>364</v>
      </c>
      <c r="F81" s="18">
        <v>11</v>
      </c>
      <c r="G81" s="46">
        <v>55</v>
      </c>
      <c r="H81" s="46">
        <v>38</v>
      </c>
      <c r="I81" s="47">
        <f t="shared" si="3"/>
        <v>0.6909090909090909</v>
      </c>
      <c r="J81" s="46" t="s">
        <v>176</v>
      </c>
    </row>
    <row r="82" spans="1:10" ht="15.75">
      <c r="A82" s="53">
        <v>4</v>
      </c>
      <c r="B82" s="17" t="s">
        <v>170</v>
      </c>
      <c r="C82" s="17" t="s">
        <v>25</v>
      </c>
      <c r="D82" s="17" t="s">
        <v>171</v>
      </c>
      <c r="E82" s="18" t="s">
        <v>174</v>
      </c>
      <c r="F82" s="18">
        <v>11</v>
      </c>
      <c r="G82" s="9">
        <v>55</v>
      </c>
      <c r="H82" s="9">
        <v>38</v>
      </c>
      <c r="I82" s="21">
        <f t="shared" si="3"/>
        <v>0.6909090909090909</v>
      </c>
      <c r="J82" s="19" t="s">
        <v>176</v>
      </c>
    </row>
    <row r="83" spans="1:10" ht="15.75">
      <c r="A83" s="53">
        <v>5</v>
      </c>
      <c r="B83" s="48" t="s">
        <v>369</v>
      </c>
      <c r="C83" s="48" t="s">
        <v>370</v>
      </c>
      <c r="D83" s="48" t="s">
        <v>18</v>
      </c>
      <c r="E83" s="51" t="s">
        <v>364</v>
      </c>
      <c r="F83" s="18">
        <v>11</v>
      </c>
      <c r="G83" s="46">
        <v>55</v>
      </c>
      <c r="H83" s="46">
        <v>37</v>
      </c>
      <c r="I83" s="47">
        <f t="shared" si="3"/>
        <v>0.6727272727272727</v>
      </c>
      <c r="J83" s="46" t="s">
        <v>176</v>
      </c>
    </row>
    <row r="84" spans="1:10" ht="15.75">
      <c r="A84" s="53">
        <v>6</v>
      </c>
      <c r="B84" s="44" t="s">
        <v>23</v>
      </c>
      <c r="C84" s="44" t="s">
        <v>366</v>
      </c>
      <c r="D84" s="44" t="s">
        <v>24</v>
      </c>
      <c r="E84" s="50" t="s">
        <v>364</v>
      </c>
      <c r="F84" s="18">
        <v>11</v>
      </c>
      <c r="G84" s="46">
        <v>55</v>
      </c>
      <c r="H84" s="46">
        <v>28</v>
      </c>
      <c r="I84" s="47">
        <f t="shared" si="3"/>
        <v>0.509090909090909</v>
      </c>
      <c r="J84" s="46" t="s">
        <v>176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Marina</cp:lastModifiedBy>
  <dcterms:created xsi:type="dcterms:W3CDTF">2016-11-09T12:56:13Z</dcterms:created>
  <dcterms:modified xsi:type="dcterms:W3CDTF">2022-11-01T20:42:18Z</dcterms:modified>
  <cp:category/>
  <cp:version/>
  <cp:contentType/>
  <cp:contentStatus/>
</cp:coreProperties>
</file>