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940" activeTab="1"/>
  </bookViews>
  <sheets>
    <sheet name="7 клаcc" sheetId="1" r:id="rId1"/>
    <sheet name="8 класс" sheetId="2" r:id="rId2"/>
    <sheet name="9 класс" sheetId="3" r:id="rId3"/>
    <sheet name="10 класс" sheetId="4" r:id="rId4"/>
    <sheet name="11 класс " sheetId="5" r:id="rId5"/>
    <sheet name="Лист2" sheetId="6" r:id="rId6"/>
  </sheets>
  <definedNames/>
  <calcPr fullCalcOnLoad="1"/>
</workbook>
</file>

<file path=xl/sharedStrings.xml><?xml version="1.0" encoding="utf-8"?>
<sst xmlns="http://schemas.openxmlformats.org/spreadsheetml/2006/main" count="520" uniqueCount="218">
  <si>
    <t>№ п/п</t>
  </si>
  <si>
    <t>Фамилия</t>
  </si>
  <si>
    <t>Имя</t>
  </si>
  <si>
    <t xml:space="preserve">Отчество </t>
  </si>
  <si>
    <t>ОО</t>
  </si>
  <si>
    <t>класс</t>
  </si>
  <si>
    <t>рейтинг</t>
  </si>
  <si>
    <t>кол-во баллов</t>
  </si>
  <si>
    <t>Максимально 
возможное количество баллов</t>
  </si>
  <si>
    <t>% от макимально 
возможного балла</t>
  </si>
  <si>
    <t>Абрамова</t>
  </si>
  <si>
    <t>Юлия</t>
  </si>
  <si>
    <t>Витальевна</t>
  </si>
  <si>
    <t>Урбанайть</t>
  </si>
  <si>
    <t>Наталья</t>
  </si>
  <si>
    <t>Артемовна</t>
  </si>
  <si>
    <t>Нежнова</t>
  </si>
  <si>
    <t xml:space="preserve"> Ксения</t>
  </si>
  <si>
    <t>Алексеевна</t>
  </si>
  <si>
    <t>Суслова</t>
  </si>
  <si>
    <t>Алина</t>
  </si>
  <si>
    <t>Александровна</t>
  </si>
  <si>
    <t xml:space="preserve">Буторова </t>
  </si>
  <si>
    <t>Маргаритьа</t>
  </si>
  <si>
    <t>Андреевна</t>
  </si>
  <si>
    <t>Осминина</t>
  </si>
  <si>
    <t>Валерия</t>
  </si>
  <si>
    <t>Сергеевна</t>
  </si>
  <si>
    <t>СОШ№2</t>
  </si>
  <si>
    <r>
      <rPr>
        <b/>
        <sz val="12"/>
        <color indexed="8"/>
        <rFont val="Times New Roman"/>
        <family val="1"/>
      </rPr>
      <t>Рейтинг участников школьного этапа 
всероссийской олимпиады школьников по географии</t>
    </r>
    <r>
      <rPr>
        <sz val="12"/>
        <color indexed="8"/>
        <rFont val="Times New Roman"/>
        <family val="1"/>
      </rPr>
      <t xml:space="preserve">
в 2021-2022 учебном году</t>
    </r>
  </si>
  <si>
    <t xml:space="preserve">Молодан </t>
  </si>
  <si>
    <t>Варвара</t>
  </si>
  <si>
    <t>Евгеньевна</t>
  </si>
  <si>
    <t>участник</t>
  </si>
  <si>
    <t>Паламарчук</t>
  </si>
  <si>
    <t>Анна</t>
  </si>
  <si>
    <t>Кушнерёва</t>
  </si>
  <si>
    <t>Елена</t>
  </si>
  <si>
    <t>Дмитриевна</t>
  </si>
  <si>
    <t>победитель</t>
  </si>
  <si>
    <t xml:space="preserve">Слойкова </t>
  </si>
  <si>
    <t>Ксения</t>
  </si>
  <si>
    <t>призёр</t>
  </si>
  <si>
    <t>Чернышёва</t>
  </si>
  <si>
    <t>Настасья</t>
  </si>
  <si>
    <t xml:space="preserve">Щербакова </t>
  </si>
  <si>
    <t>Романовна</t>
  </si>
  <si>
    <t>СОШ№3</t>
  </si>
  <si>
    <t>Теслов</t>
  </si>
  <si>
    <t>Матвей</t>
  </si>
  <si>
    <t>Сергеевич</t>
  </si>
  <si>
    <t>Зайнудинов</t>
  </si>
  <si>
    <t>Артём</t>
  </si>
  <si>
    <t>Горковченко</t>
  </si>
  <si>
    <t>Никита</t>
  </si>
  <si>
    <t>Алексеевич</t>
  </si>
  <si>
    <t>Попов</t>
  </si>
  <si>
    <t>Даниил</t>
  </si>
  <si>
    <t>Иванович</t>
  </si>
  <si>
    <t>Лукманова</t>
  </si>
  <si>
    <t>Ангелина</t>
  </si>
  <si>
    <t>Радиковна</t>
  </si>
  <si>
    <t>Пшеничников</t>
  </si>
  <si>
    <t xml:space="preserve"> Константинович</t>
  </si>
  <si>
    <t>Жуков</t>
  </si>
  <si>
    <t>Григорий</t>
  </si>
  <si>
    <t>Евгеньевич</t>
  </si>
  <si>
    <t>Савко</t>
  </si>
  <si>
    <t>София</t>
  </si>
  <si>
    <t>Соболев</t>
  </si>
  <si>
    <t>Евгений</t>
  </si>
  <si>
    <t>Дмитриевич</t>
  </si>
  <si>
    <t xml:space="preserve">Мизев </t>
  </si>
  <si>
    <t>Семён</t>
  </si>
  <si>
    <t>Ростиславович</t>
  </si>
  <si>
    <t xml:space="preserve">Ляхович </t>
  </si>
  <si>
    <t xml:space="preserve">Инна </t>
  </si>
  <si>
    <t xml:space="preserve">Вадимовна </t>
  </si>
  <si>
    <t>ООШ № 15</t>
  </si>
  <si>
    <t xml:space="preserve">Румянцев </t>
  </si>
  <si>
    <t xml:space="preserve">Макар </t>
  </si>
  <si>
    <t xml:space="preserve">Алексеевич </t>
  </si>
  <si>
    <t>Вилиткевич</t>
  </si>
  <si>
    <t>Егор</t>
  </si>
  <si>
    <t>Витальевич</t>
  </si>
  <si>
    <t>ООШ №19</t>
  </si>
  <si>
    <t>Лебедев</t>
  </si>
  <si>
    <t>Глеб</t>
  </si>
  <si>
    <t>Владимирович</t>
  </si>
  <si>
    <t xml:space="preserve">Анисимова </t>
  </si>
  <si>
    <t>Маргарита</t>
  </si>
  <si>
    <t xml:space="preserve">Клементьевский </t>
  </si>
  <si>
    <t>Илья</t>
  </si>
  <si>
    <t>Игоревич</t>
  </si>
  <si>
    <t>Семиёхин</t>
  </si>
  <si>
    <t>Дмитрий</t>
  </si>
  <si>
    <t>Романович</t>
  </si>
  <si>
    <t>Соколов</t>
  </si>
  <si>
    <t>Владислав</t>
  </si>
  <si>
    <t>МБОУ СОШ № 1</t>
  </si>
  <si>
    <t>Шелепина</t>
  </si>
  <si>
    <t>Вероника</t>
  </si>
  <si>
    <t>Олеговна</t>
  </si>
  <si>
    <t>Родевич</t>
  </si>
  <si>
    <t>Иванова</t>
  </si>
  <si>
    <t>Цамцурова</t>
  </si>
  <si>
    <t>Виктория</t>
  </si>
  <si>
    <t>Шубина</t>
  </si>
  <si>
    <t>Козлов</t>
  </si>
  <si>
    <t>Виталий</t>
  </si>
  <si>
    <t>Семёнович</t>
  </si>
  <si>
    <t xml:space="preserve">Яницкая </t>
  </si>
  <si>
    <t>Дарья</t>
  </si>
  <si>
    <t>Николаевна</t>
  </si>
  <si>
    <t>Марков</t>
  </si>
  <si>
    <t>Иван</t>
  </si>
  <si>
    <t>Тихончук</t>
  </si>
  <si>
    <t>Максим</t>
  </si>
  <si>
    <t>Беляков</t>
  </si>
  <si>
    <t>Кирилл</t>
  </si>
  <si>
    <t>Герасимов</t>
  </si>
  <si>
    <t>Леонид</t>
  </si>
  <si>
    <t>Андреевич</t>
  </si>
  <si>
    <t>Ленинградская</t>
  </si>
  <si>
    <t>Станиславовна</t>
  </si>
  <si>
    <t>Степаненко</t>
  </si>
  <si>
    <t xml:space="preserve">Виктория </t>
  </si>
  <si>
    <t>Денисовна</t>
  </si>
  <si>
    <t>Алмазов</t>
  </si>
  <si>
    <t>Артемий</t>
  </si>
  <si>
    <t>Румянцев</t>
  </si>
  <si>
    <t>Мартынов</t>
  </si>
  <si>
    <t>Анатольевич</t>
  </si>
  <si>
    <t>Шальнева</t>
  </si>
  <si>
    <t>Карина</t>
  </si>
  <si>
    <t>Бойчук</t>
  </si>
  <si>
    <t>Савелий</t>
  </si>
  <si>
    <t>Павлович</t>
  </si>
  <si>
    <t>МБОУ ООШ 5</t>
  </si>
  <si>
    <t>Даньшин</t>
  </si>
  <si>
    <t>Петрович</t>
  </si>
  <si>
    <t>Лялина</t>
  </si>
  <si>
    <t>Ивановна</t>
  </si>
  <si>
    <t>Южакова</t>
  </si>
  <si>
    <t>Пузанова</t>
  </si>
  <si>
    <t>Яна</t>
  </si>
  <si>
    <t>Краснололбова</t>
  </si>
  <si>
    <t>Валерьевна</t>
  </si>
  <si>
    <t>Кабрин</t>
  </si>
  <si>
    <t>Александрович</t>
  </si>
  <si>
    <t>Виноградов</t>
  </si>
  <si>
    <t>Николай</t>
  </si>
  <si>
    <t>Михайлович</t>
  </si>
  <si>
    <t>Лавров</t>
  </si>
  <si>
    <t>Телегин</t>
  </si>
  <si>
    <t>Богдан</t>
  </si>
  <si>
    <t>Денисович</t>
  </si>
  <si>
    <t>МАОУ СОШ № 10</t>
  </si>
  <si>
    <t>Хотемской</t>
  </si>
  <si>
    <t>Шешуева</t>
  </si>
  <si>
    <t>Павловна</t>
  </si>
  <si>
    <t>призер</t>
  </si>
  <si>
    <t>Нина</t>
  </si>
  <si>
    <t>Вениаминовна</t>
  </si>
  <si>
    <t>Кузьменко</t>
  </si>
  <si>
    <t>Елизавета</t>
  </si>
  <si>
    <t>Леонидовна</t>
  </si>
  <si>
    <t>Мицура</t>
  </si>
  <si>
    <t>Цариков</t>
  </si>
  <si>
    <t xml:space="preserve">Лазуткина </t>
  </si>
  <si>
    <t xml:space="preserve">Анна </t>
  </si>
  <si>
    <t xml:space="preserve">Солодилова </t>
  </si>
  <si>
    <t>Кристина</t>
  </si>
  <si>
    <t>Колпакова</t>
  </si>
  <si>
    <t>Полина</t>
  </si>
  <si>
    <t>Болгарцева</t>
  </si>
  <si>
    <t>Нэлли</t>
  </si>
  <si>
    <t xml:space="preserve">Зиновьева </t>
  </si>
  <si>
    <t>Алёна</t>
  </si>
  <si>
    <t>Юрьевна</t>
  </si>
  <si>
    <t>Фролова</t>
  </si>
  <si>
    <t>Летов</t>
  </si>
  <si>
    <t>Вячеслав</t>
  </si>
  <si>
    <t>Меркулова</t>
  </si>
  <si>
    <t>Руслана</t>
  </si>
  <si>
    <t>Кулеш</t>
  </si>
  <si>
    <t>Васильчук</t>
  </si>
  <si>
    <t>Шелюг</t>
  </si>
  <si>
    <t>Бегимкулов</t>
  </si>
  <si>
    <t>Сергей</t>
  </si>
  <si>
    <t>Ерашкина</t>
  </si>
  <si>
    <t xml:space="preserve">Алёна </t>
  </si>
  <si>
    <t>Бишук</t>
  </si>
  <si>
    <t>Жупиков</t>
  </si>
  <si>
    <t>Козлова</t>
  </si>
  <si>
    <t>Якушев</t>
  </si>
  <si>
    <t>Кузькова</t>
  </si>
  <si>
    <t>Дана</t>
  </si>
  <si>
    <t>Миничева</t>
  </si>
  <si>
    <t>Поставной</t>
  </si>
  <si>
    <t>Шпак</t>
  </si>
  <si>
    <t xml:space="preserve">Кирилл </t>
  </si>
  <si>
    <t xml:space="preserve">Смирнова </t>
  </si>
  <si>
    <t>Константиновна</t>
  </si>
  <si>
    <t>Титова</t>
  </si>
  <si>
    <t>Александра</t>
  </si>
  <si>
    <t>Борисовна</t>
  </si>
  <si>
    <t>МБОУ СОШ № 6</t>
  </si>
  <si>
    <t>Севастьянова</t>
  </si>
  <si>
    <t>Макарова</t>
  </si>
  <si>
    <t>Тимофеева</t>
  </si>
  <si>
    <t>Миронов</t>
  </si>
  <si>
    <t>Вадим</t>
  </si>
  <si>
    <t>Игнатченкова</t>
  </si>
  <si>
    <t>Одинабоевна</t>
  </si>
  <si>
    <t>Силак</t>
  </si>
  <si>
    <t>Антон</t>
  </si>
  <si>
    <t>Валерьевич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</si>
</sst>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5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35" fillId="0" borderId="10" xfId="0" applyFont="1" applyBorder="1" applyAlignment="1">
      <alignment wrapText="1"/>
    </xf>
    <xf numFmtId="0" fontId="35" fillId="0" borderId="10" xfId="0" applyFont="1" applyBorder="1" applyAlignment="1">
      <alignment vertical="center"/>
    </xf>
    <xf numFmtId="0" fontId="35" fillId="33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9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/>
    </xf>
    <xf numFmtId="0" fontId="35" fillId="0" borderId="10" xfId="0" applyFont="1" applyBorder="1" applyAlignment="1">
      <alignment horizontal="left"/>
    </xf>
    <xf numFmtId="0" fontId="42" fillId="0" borderId="12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 horizontal="center" vertical="center"/>
    </xf>
    <xf numFmtId="9" fontId="35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42" fillId="0" borderId="10" xfId="53" applyFont="1" applyBorder="1" applyAlignment="1">
      <alignment wrapText="1"/>
      <protection/>
    </xf>
    <xf numFmtId="0" fontId="42" fillId="0" borderId="10" xfId="0" applyFont="1" applyBorder="1" applyAlignment="1">
      <alignment/>
    </xf>
    <xf numFmtId="0" fontId="35" fillId="0" borderId="10" xfId="0" applyNumberFormat="1" applyFont="1" applyBorder="1" applyAlignment="1">
      <alignment horizontal="center"/>
    </xf>
    <xf numFmtId="9" fontId="42" fillId="33" borderId="10" xfId="0" applyNumberFormat="1" applyFont="1" applyFill="1" applyBorder="1" applyAlignment="1">
      <alignment horizontal="center" vertical="top" wrapText="1"/>
    </xf>
    <xf numFmtId="0" fontId="42" fillId="33" borderId="10" xfId="0" applyFont="1" applyFill="1" applyBorder="1" applyAlignment="1">
      <alignment vertical="top" wrapText="1"/>
    </xf>
    <xf numFmtId="0" fontId="42" fillId="33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wrapText="1"/>
    </xf>
    <xf numFmtId="0" fontId="35" fillId="33" borderId="13" xfId="0" applyFont="1" applyFill="1" applyBorder="1" applyAlignment="1">
      <alignment vertical="center" wrapText="1"/>
    </xf>
    <xf numFmtId="0" fontId="44" fillId="33" borderId="13" xfId="0" applyFont="1" applyFill="1" applyBorder="1" applyAlignment="1">
      <alignment vertical="center" wrapText="1"/>
    </xf>
    <xf numFmtId="0" fontId="35" fillId="33" borderId="13" xfId="0" applyFont="1" applyFill="1" applyBorder="1" applyAlignment="1">
      <alignment horizontal="center" vertical="center" wrapText="1"/>
    </xf>
    <xf numFmtId="9" fontId="35" fillId="33" borderId="13" xfId="0" applyNumberFormat="1" applyFont="1" applyFill="1" applyBorder="1" applyAlignment="1">
      <alignment horizontal="center" vertical="center" wrapText="1"/>
    </xf>
    <xf numFmtId="0" fontId="35" fillId="33" borderId="10" xfId="0" applyFont="1" applyFill="1" applyBorder="1" applyAlignment="1">
      <alignment vertical="center" wrapText="1"/>
    </xf>
    <xf numFmtId="0" fontId="44" fillId="33" borderId="10" xfId="0" applyFont="1" applyFill="1" applyBorder="1" applyAlignment="1">
      <alignment vertical="center" wrapText="1"/>
    </xf>
    <xf numFmtId="0" fontId="42" fillId="0" borderId="13" xfId="0" applyFont="1" applyBorder="1" applyAlignment="1">
      <alignment horizontal="center" vertical="top" wrapText="1"/>
    </xf>
    <xf numFmtId="0" fontId="42" fillId="0" borderId="13" xfId="0" applyFont="1" applyBorder="1" applyAlignment="1">
      <alignment horizontal="center" vertical="center" wrapText="1"/>
    </xf>
    <xf numFmtId="9" fontId="35" fillId="33" borderId="10" xfId="0" applyNumberFormat="1" applyFont="1" applyFill="1" applyBorder="1" applyAlignment="1">
      <alignment horizontal="center" vertical="center" wrapText="1"/>
    </xf>
    <xf numFmtId="0" fontId="4" fillId="0" borderId="10" xfId="53" applyFont="1" applyBorder="1" applyAlignment="1">
      <alignment wrapText="1"/>
      <protection/>
    </xf>
    <xf numFmtId="0" fontId="4" fillId="0" borderId="10" xfId="53" applyFont="1" applyBorder="1" applyAlignment="1">
      <alignment horizontal="left" wrapText="1"/>
      <protection/>
    </xf>
    <xf numFmtId="9" fontId="35" fillId="0" borderId="10" xfId="0" applyNumberFormat="1" applyFont="1" applyBorder="1" applyAlignment="1">
      <alignment horizontal="center" vertical="center" wrapText="1"/>
    </xf>
    <xf numFmtId="0" fontId="35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/>
    </xf>
    <xf numFmtId="0" fontId="42" fillId="0" borderId="10" xfId="0" applyNumberFormat="1" applyFont="1" applyBorder="1" applyAlignment="1">
      <alignment horizontal="center"/>
    </xf>
    <xf numFmtId="9" fontId="42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wrapText="1"/>
    </xf>
    <xf numFmtId="0" fontId="4" fillId="0" borderId="13" xfId="53" applyFont="1" applyBorder="1" applyAlignment="1">
      <alignment horizontal="left" wrapText="1"/>
      <protection/>
    </xf>
    <xf numFmtId="0" fontId="35" fillId="0" borderId="13" xfId="0" applyFont="1" applyBorder="1" applyAlignment="1">
      <alignment horizontal="center"/>
    </xf>
    <xf numFmtId="0" fontId="35" fillId="0" borderId="13" xfId="0" applyNumberFormat="1" applyFont="1" applyBorder="1" applyAlignment="1">
      <alignment horizontal="center"/>
    </xf>
    <xf numFmtId="9" fontId="35" fillId="0" borderId="13" xfId="0" applyNumberFormat="1" applyFont="1" applyBorder="1" applyAlignment="1">
      <alignment horizontal="center"/>
    </xf>
    <xf numFmtId="0" fontId="5" fillId="0" borderId="10" xfId="0" applyFont="1" applyFill="1" applyBorder="1" applyAlignment="1" applyProtection="1">
      <alignment horizontal="left"/>
      <protection/>
    </xf>
    <xf numFmtId="0" fontId="43" fillId="0" borderId="10" xfId="0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/>
    </xf>
    <xf numFmtId="9" fontId="35" fillId="0" borderId="10" xfId="57" applyFont="1" applyBorder="1" applyAlignment="1">
      <alignment horizontal="center"/>
    </xf>
    <xf numFmtId="0" fontId="42" fillId="0" borderId="10" xfId="0" applyFont="1" applyFill="1" applyBorder="1" applyAlignment="1">
      <alignment/>
    </xf>
    <xf numFmtId="0" fontId="42" fillId="0" borderId="10" xfId="0" applyFont="1" applyFill="1" applyBorder="1" applyAlignment="1">
      <alignment horizontal="center"/>
    </xf>
    <xf numFmtId="0" fontId="4" fillId="0" borderId="10" xfId="52" applyFont="1" applyFill="1" applyBorder="1" applyAlignment="1" applyProtection="1">
      <alignment horizontal="right" wrapText="1"/>
      <protection/>
    </xf>
    <xf numFmtId="2" fontId="35" fillId="0" borderId="10" xfId="0" applyNumberFormat="1" applyFont="1" applyBorder="1" applyAlignment="1">
      <alignment horizontal="center"/>
    </xf>
    <xf numFmtId="0" fontId="5" fillId="0" borderId="10" xfId="52" applyFont="1" applyFill="1" applyBorder="1" applyAlignment="1" applyProtection="1">
      <alignment horizontal="right"/>
      <protection/>
    </xf>
    <xf numFmtId="2" fontId="35" fillId="0" borderId="10" xfId="0" applyNumberFormat="1" applyFont="1" applyBorder="1" applyAlignment="1">
      <alignment horizontal="center" vertical="center" wrapText="1"/>
    </xf>
    <xf numFmtId="2" fontId="42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right" wrapText="1"/>
      <protection/>
    </xf>
    <xf numFmtId="0" fontId="4" fillId="0" borderId="10" xfId="52" applyFont="1" applyFill="1" applyBorder="1" applyAlignment="1" applyProtection="1">
      <alignment horizontal="left" wrapText="1"/>
      <protection/>
    </xf>
    <xf numFmtId="0" fontId="42" fillId="0" borderId="10" xfId="0" applyFont="1" applyFill="1" applyBorder="1" applyAlignment="1">
      <alignment horizontal="left"/>
    </xf>
    <xf numFmtId="0" fontId="5" fillId="0" borderId="10" xfId="52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left" wrapText="1"/>
      <protection/>
    </xf>
    <xf numFmtId="0" fontId="42" fillId="0" borderId="10" xfId="0" applyFont="1" applyBorder="1" applyAlignment="1">
      <alignment horizontal="left"/>
    </xf>
    <xf numFmtId="0" fontId="35" fillId="0" borderId="11" xfId="0" applyFont="1" applyBorder="1" applyAlignment="1">
      <alignment horizontal="center" wrapText="1"/>
    </xf>
    <xf numFmtId="0" fontId="35" fillId="0" borderId="11" xfId="0" applyFont="1" applyBorder="1" applyAlignment="1">
      <alignment horizontal="center"/>
    </xf>
    <xf numFmtId="0" fontId="44" fillId="33" borderId="10" xfId="0" applyFont="1" applyFill="1" applyBorder="1" applyAlignment="1">
      <alignment horizontal="center" vertical="center" wrapText="1"/>
    </xf>
    <xf numFmtId="0" fontId="35" fillId="33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vertical="center" wrapText="1"/>
    </xf>
    <xf numFmtId="0" fontId="42" fillId="0" borderId="14" xfId="0" applyFont="1" applyBorder="1" applyAlignment="1">
      <alignment horizontal="center"/>
    </xf>
    <xf numFmtId="10" fontId="35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9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5.7109375" style="1" customWidth="1"/>
    <col min="2" max="2" width="19.421875" style="0" customWidth="1"/>
    <col min="3" max="3" width="13.140625" style="0" customWidth="1"/>
    <col min="4" max="4" width="15.8515625" style="0" customWidth="1"/>
    <col min="5" max="5" width="15.57421875" style="3" customWidth="1"/>
    <col min="7" max="7" width="17.421875" style="0" customWidth="1"/>
    <col min="8" max="8" width="15.140625" style="0" customWidth="1"/>
    <col min="9" max="9" width="13.28125" style="0" customWidth="1"/>
    <col min="10" max="10" width="11.421875" style="0" customWidth="1"/>
  </cols>
  <sheetData>
    <row r="2" spans="1:21" ht="53.25" customHeight="1">
      <c r="A2" s="71" t="s">
        <v>29</v>
      </c>
      <c r="B2" s="72"/>
      <c r="C2" s="72"/>
      <c r="D2" s="72"/>
      <c r="E2" s="72"/>
      <c r="F2" s="72"/>
      <c r="G2" s="72"/>
      <c r="H2" s="72"/>
      <c r="I2" s="72"/>
      <c r="J2" s="72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63.75" customHeight="1">
      <c r="A3" s="2" t="s">
        <v>0</v>
      </c>
      <c r="B3" s="8" t="s">
        <v>1</v>
      </c>
      <c r="C3" s="8" t="s">
        <v>2</v>
      </c>
      <c r="D3" s="8" t="s">
        <v>3</v>
      </c>
      <c r="E3" s="2" t="s">
        <v>4</v>
      </c>
      <c r="F3" s="8" t="s">
        <v>5</v>
      </c>
      <c r="G3" s="7" t="s">
        <v>8</v>
      </c>
      <c r="H3" s="8" t="s">
        <v>7</v>
      </c>
      <c r="I3" s="7" t="s">
        <v>9</v>
      </c>
      <c r="J3" s="8" t="s">
        <v>6</v>
      </c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1:21" ht="13.5" customHeight="1"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20">
        <v>1</v>
      </c>
      <c r="B5" s="42" t="s">
        <v>143</v>
      </c>
      <c r="C5" s="42" t="s">
        <v>11</v>
      </c>
      <c r="D5" s="42" t="s">
        <v>24</v>
      </c>
      <c r="E5" s="21" t="s">
        <v>138</v>
      </c>
      <c r="F5" s="20">
        <v>7</v>
      </c>
      <c r="G5" s="20">
        <v>80</v>
      </c>
      <c r="H5" s="44">
        <v>41</v>
      </c>
      <c r="I5" s="43">
        <v>0.5125</v>
      </c>
      <c r="J5" s="4" t="s">
        <v>39</v>
      </c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ht="15.75">
      <c r="A6" s="20">
        <v>2</v>
      </c>
      <c r="B6" s="42" t="s">
        <v>141</v>
      </c>
      <c r="C6" s="42" t="s">
        <v>112</v>
      </c>
      <c r="D6" s="42" t="s">
        <v>142</v>
      </c>
      <c r="E6" s="21" t="s">
        <v>138</v>
      </c>
      <c r="F6" s="20">
        <v>7</v>
      </c>
      <c r="G6" s="20">
        <v>80</v>
      </c>
      <c r="H6" s="27">
        <v>39</v>
      </c>
      <c r="I6" s="22">
        <v>0.4875</v>
      </c>
      <c r="J6" s="4" t="s">
        <v>42</v>
      </c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s="5" customFormat="1" ht="15.75" customHeight="1">
      <c r="A7" s="24">
        <v>3</v>
      </c>
      <c r="B7" s="29" t="s">
        <v>91</v>
      </c>
      <c r="C7" s="30" t="s">
        <v>92</v>
      </c>
      <c r="D7" s="30" t="s">
        <v>93</v>
      </c>
      <c r="E7" s="21" t="s">
        <v>85</v>
      </c>
      <c r="F7" s="20">
        <v>7</v>
      </c>
      <c r="G7" s="20">
        <v>80</v>
      </c>
      <c r="H7" s="27">
        <v>30</v>
      </c>
      <c r="I7" s="28">
        <v>0.375</v>
      </c>
      <c r="J7" s="20" t="s">
        <v>33</v>
      </c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5.75">
      <c r="A8" s="20">
        <v>4</v>
      </c>
      <c r="B8" s="10" t="s">
        <v>16</v>
      </c>
      <c r="C8" s="10" t="s">
        <v>17</v>
      </c>
      <c r="D8" s="10" t="s">
        <v>18</v>
      </c>
      <c r="E8" s="13" t="s">
        <v>28</v>
      </c>
      <c r="F8" s="11">
        <v>7</v>
      </c>
      <c r="G8" s="12">
        <v>80</v>
      </c>
      <c r="H8" s="9">
        <v>29</v>
      </c>
      <c r="I8" s="40">
        <v>0.36</v>
      </c>
      <c r="J8" s="20" t="s">
        <v>33</v>
      </c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s="5" customFormat="1" ht="15.75">
      <c r="A9" s="20">
        <v>5</v>
      </c>
      <c r="B9" s="41" t="s">
        <v>135</v>
      </c>
      <c r="C9" s="41" t="s">
        <v>136</v>
      </c>
      <c r="D9" s="41" t="s">
        <v>137</v>
      </c>
      <c r="E9" s="21" t="s">
        <v>138</v>
      </c>
      <c r="F9" s="20">
        <v>7</v>
      </c>
      <c r="G9" s="20">
        <v>80</v>
      </c>
      <c r="H9" s="27">
        <v>27</v>
      </c>
      <c r="I9" s="22">
        <v>0.3375</v>
      </c>
      <c r="J9" s="20" t="s">
        <v>33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10" ht="15.75">
      <c r="A10" s="24">
        <v>6</v>
      </c>
      <c r="B10" s="10" t="s">
        <v>10</v>
      </c>
      <c r="C10" s="10" t="s">
        <v>11</v>
      </c>
      <c r="D10" s="10" t="s">
        <v>12</v>
      </c>
      <c r="E10" s="13" t="s">
        <v>28</v>
      </c>
      <c r="F10" s="11">
        <v>7</v>
      </c>
      <c r="G10" s="12">
        <v>80</v>
      </c>
      <c r="H10" s="9">
        <v>25</v>
      </c>
      <c r="I10" s="40">
        <v>0.31</v>
      </c>
      <c r="J10" s="20" t="s">
        <v>33</v>
      </c>
    </row>
    <row r="11" spans="1:10" ht="15.75">
      <c r="A11" s="20">
        <v>7</v>
      </c>
      <c r="B11" s="42" t="s">
        <v>139</v>
      </c>
      <c r="C11" s="42" t="s">
        <v>73</v>
      </c>
      <c r="D11" s="42" t="s">
        <v>140</v>
      </c>
      <c r="E11" s="21" t="s">
        <v>138</v>
      </c>
      <c r="F11" s="20">
        <v>7</v>
      </c>
      <c r="G11" s="20">
        <v>80</v>
      </c>
      <c r="H11" s="27">
        <v>21</v>
      </c>
      <c r="I11" s="22">
        <v>0.2625</v>
      </c>
      <c r="J11" s="20" t="s">
        <v>33</v>
      </c>
    </row>
    <row r="12" spans="1:10" ht="15.75">
      <c r="A12" s="20">
        <v>8</v>
      </c>
      <c r="B12" s="25" t="s">
        <v>82</v>
      </c>
      <c r="C12" s="25" t="s">
        <v>83</v>
      </c>
      <c r="D12" s="26" t="s">
        <v>84</v>
      </c>
      <c r="E12" s="21" t="s">
        <v>85</v>
      </c>
      <c r="F12" s="20">
        <v>5</v>
      </c>
      <c r="G12" s="12">
        <v>80</v>
      </c>
      <c r="H12" s="27">
        <v>20</v>
      </c>
      <c r="I12" s="28">
        <v>0.25</v>
      </c>
      <c r="J12" s="20" t="s">
        <v>33</v>
      </c>
    </row>
    <row r="13" spans="1:10" ht="15.75">
      <c r="A13" s="24">
        <v>9</v>
      </c>
      <c r="B13" s="10" t="s">
        <v>13</v>
      </c>
      <c r="C13" s="10" t="s">
        <v>14</v>
      </c>
      <c r="D13" s="10" t="s">
        <v>15</v>
      </c>
      <c r="E13" s="13" t="s">
        <v>28</v>
      </c>
      <c r="F13" s="11">
        <v>7</v>
      </c>
      <c r="G13" s="12">
        <v>80</v>
      </c>
      <c r="H13" s="9">
        <v>16</v>
      </c>
      <c r="I13" s="40">
        <v>0.2</v>
      </c>
      <c r="J13" s="20" t="s">
        <v>33</v>
      </c>
    </row>
    <row r="14" spans="1:10" ht="15.75">
      <c r="A14" s="20">
        <v>10</v>
      </c>
      <c r="B14" s="29" t="s">
        <v>86</v>
      </c>
      <c r="C14" s="30" t="s">
        <v>87</v>
      </c>
      <c r="D14" s="30" t="s">
        <v>88</v>
      </c>
      <c r="E14" s="21" t="s">
        <v>85</v>
      </c>
      <c r="F14" s="20">
        <v>5</v>
      </c>
      <c r="G14" s="12">
        <v>80</v>
      </c>
      <c r="H14" s="27">
        <v>13</v>
      </c>
      <c r="I14" s="28">
        <v>0.16</v>
      </c>
      <c r="J14" s="20" t="s">
        <v>33</v>
      </c>
    </row>
    <row r="15" spans="1:10" ht="15.75">
      <c r="A15" s="20">
        <v>11</v>
      </c>
      <c r="B15" s="75" t="s">
        <v>208</v>
      </c>
      <c r="C15" s="75" t="s">
        <v>101</v>
      </c>
      <c r="D15" s="75" t="s">
        <v>27</v>
      </c>
      <c r="E15" s="73" t="s">
        <v>207</v>
      </c>
      <c r="F15" s="74">
        <v>5</v>
      </c>
      <c r="G15" s="9">
        <v>80</v>
      </c>
      <c r="H15" s="9">
        <v>12</v>
      </c>
      <c r="I15" s="40">
        <v>0.15</v>
      </c>
      <c r="J15" s="20" t="s">
        <v>33</v>
      </c>
    </row>
    <row r="16" spans="1:10" ht="15.75">
      <c r="A16" s="24">
        <v>12</v>
      </c>
      <c r="B16" s="29" t="s">
        <v>89</v>
      </c>
      <c r="C16" s="30" t="s">
        <v>90</v>
      </c>
      <c r="D16" s="30" t="s">
        <v>18</v>
      </c>
      <c r="E16" s="21" t="s">
        <v>85</v>
      </c>
      <c r="F16" s="20">
        <v>5</v>
      </c>
      <c r="G16" s="76">
        <v>80</v>
      </c>
      <c r="H16" s="27">
        <v>10</v>
      </c>
      <c r="I16" s="28">
        <v>0.08</v>
      </c>
      <c r="J16" s="20" t="s">
        <v>33</v>
      </c>
    </row>
    <row r="17" spans="1:10" ht="15.75">
      <c r="A17" s="20">
        <v>13</v>
      </c>
      <c r="B17" s="75" t="s">
        <v>210</v>
      </c>
      <c r="C17" s="75" t="s">
        <v>106</v>
      </c>
      <c r="D17" s="75" t="s">
        <v>147</v>
      </c>
      <c r="E17" s="73" t="s">
        <v>207</v>
      </c>
      <c r="F17" s="9">
        <v>6</v>
      </c>
      <c r="G17" s="74">
        <v>80</v>
      </c>
      <c r="H17" s="9">
        <v>6</v>
      </c>
      <c r="I17" s="77">
        <v>0.075</v>
      </c>
      <c r="J17" s="20" t="s">
        <v>33</v>
      </c>
    </row>
    <row r="18" spans="1:10" ht="15.75">
      <c r="A18" s="20">
        <v>14</v>
      </c>
      <c r="B18" s="75" t="s">
        <v>209</v>
      </c>
      <c r="C18" s="75" t="s">
        <v>35</v>
      </c>
      <c r="D18" s="75" t="s">
        <v>27</v>
      </c>
      <c r="E18" s="73" t="s">
        <v>207</v>
      </c>
      <c r="F18" s="9">
        <v>7</v>
      </c>
      <c r="G18" s="74">
        <v>80</v>
      </c>
      <c r="H18" s="9">
        <v>4</v>
      </c>
      <c r="I18" s="40">
        <v>0.05</v>
      </c>
      <c r="J18" s="20" t="s">
        <v>33</v>
      </c>
    </row>
    <row r="19" ht="15">
      <c r="A19" s="24">
        <v>15</v>
      </c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29"/>
  <sheetViews>
    <sheetView tabSelected="1" zoomScalePageLayoutView="0" workbookViewId="0" topLeftCell="A1">
      <selection activeCell="J30" sqref="J30"/>
    </sheetView>
  </sheetViews>
  <sheetFormatPr defaultColWidth="9.140625" defaultRowHeight="15"/>
  <cols>
    <col min="1" max="1" width="5.7109375" style="1" customWidth="1"/>
    <col min="2" max="2" width="14.7109375" style="0" customWidth="1"/>
    <col min="3" max="3" width="13.140625" style="0" customWidth="1"/>
    <col min="4" max="4" width="15.8515625" style="0" customWidth="1"/>
    <col min="5" max="5" width="15.57421875" style="3" customWidth="1"/>
    <col min="7" max="7" width="17.421875" style="0" customWidth="1"/>
    <col min="8" max="8" width="15.140625" style="0" customWidth="1"/>
    <col min="9" max="9" width="13.28125" style="0" customWidth="1"/>
    <col min="10" max="10" width="11.421875" style="0" customWidth="1"/>
  </cols>
  <sheetData>
    <row r="2" spans="1:21" ht="53.25" customHeight="1">
      <c r="A2" s="71" t="s">
        <v>29</v>
      </c>
      <c r="B2" s="72"/>
      <c r="C2" s="72"/>
      <c r="D2" s="72"/>
      <c r="E2" s="72"/>
      <c r="F2" s="72"/>
      <c r="G2" s="72"/>
      <c r="H2" s="72"/>
      <c r="I2" s="72"/>
      <c r="J2" s="72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63.75" customHeight="1">
      <c r="A3" s="2" t="s">
        <v>0</v>
      </c>
      <c r="B3" s="8" t="s">
        <v>1</v>
      </c>
      <c r="C3" s="8" t="s">
        <v>2</v>
      </c>
      <c r="D3" s="8" t="s">
        <v>3</v>
      </c>
      <c r="E3" s="2" t="s">
        <v>4</v>
      </c>
      <c r="F3" s="8" t="s">
        <v>5</v>
      </c>
      <c r="G3" s="7" t="s">
        <v>8</v>
      </c>
      <c r="H3" s="8" t="s">
        <v>7</v>
      </c>
      <c r="I3" s="7" t="s">
        <v>9</v>
      </c>
      <c r="J3" s="8" t="s">
        <v>6</v>
      </c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10" ht="15">
      <c r="A4" s="24">
        <v>1</v>
      </c>
      <c r="B4" s="16" t="s">
        <v>36</v>
      </c>
      <c r="C4" s="16" t="s">
        <v>37</v>
      </c>
      <c r="D4" s="16" t="s">
        <v>38</v>
      </c>
      <c r="E4" s="14" t="s">
        <v>47</v>
      </c>
      <c r="F4" s="11">
        <v>8</v>
      </c>
      <c r="G4" s="14">
        <v>90</v>
      </c>
      <c r="H4" s="14">
        <v>59</v>
      </c>
      <c r="I4" s="15">
        <v>0.65</v>
      </c>
      <c r="J4" s="48" t="s">
        <v>39</v>
      </c>
    </row>
    <row r="5" spans="1:10" ht="15">
      <c r="A5" s="24">
        <v>2</v>
      </c>
      <c r="B5" s="16" t="s">
        <v>40</v>
      </c>
      <c r="C5" s="16" t="s">
        <v>41</v>
      </c>
      <c r="D5" s="16" t="s">
        <v>24</v>
      </c>
      <c r="E5" s="14" t="s">
        <v>47</v>
      </c>
      <c r="F5" s="11">
        <v>8</v>
      </c>
      <c r="G5" s="14">
        <v>90</v>
      </c>
      <c r="H5" s="14">
        <v>51</v>
      </c>
      <c r="I5" s="15">
        <v>0.57</v>
      </c>
      <c r="J5" s="48" t="s">
        <v>42</v>
      </c>
    </row>
    <row r="6" spans="1:10" ht="15.75">
      <c r="A6" s="20">
        <v>3</v>
      </c>
      <c r="B6" s="16" t="s">
        <v>144</v>
      </c>
      <c r="C6" s="16" t="s">
        <v>145</v>
      </c>
      <c r="D6" s="16" t="s">
        <v>32</v>
      </c>
      <c r="E6" s="21" t="s">
        <v>138</v>
      </c>
      <c r="F6" s="9">
        <v>8</v>
      </c>
      <c r="G6" s="20">
        <v>90</v>
      </c>
      <c r="H6" s="27">
        <v>49</v>
      </c>
      <c r="I6" s="22">
        <v>0.544</v>
      </c>
      <c r="J6" s="4" t="s">
        <v>39</v>
      </c>
    </row>
    <row r="7" spans="1:10" ht="15.75">
      <c r="A7" s="24">
        <v>4</v>
      </c>
      <c r="B7" s="16" t="s">
        <v>75</v>
      </c>
      <c r="C7" s="23" t="s">
        <v>76</v>
      </c>
      <c r="D7" s="23" t="s">
        <v>77</v>
      </c>
      <c r="E7" s="21" t="s">
        <v>78</v>
      </c>
      <c r="F7" s="20">
        <v>8</v>
      </c>
      <c r="G7" s="19">
        <v>90</v>
      </c>
      <c r="H7" s="20">
        <v>46.6</v>
      </c>
      <c r="I7" s="22">
        <v>0.46</v>
      </c>
      <c r="J7" s="13" t="s">
        <v>33</v>
      </c>
    </row>
    <row r="8" spans="1:10" ht="15">
      <c r="A8" s="24">
        <v>5</v>
      </c>
      <c r="B8" s="16" t="s">
        <v>43</v>
      </c>
      <c r="C8" s="16" t="s">
        <v>44</v>
      </c>
      <c r="D8" s="16" t="s">
        <v>24</v>
      </c>
      <c r="E8" s="14" t="s">
        <v>47</v>
      </c>
      <c r="F8" s="11">
        <v>8</v>
      </c>
      <c r="G8" s="19">
        <v>90</v>
      </c>
      <c r="H8" s="14">
        <v>39</v>
      </c>
      <c r="I8" s="15">
        <v>0.43</v>
      </c>
      <c r="J8" s="13" t="s">
        <v>33</v>
      </c>
    </row>
    <row r="9" spans="1:21" ht="15.75">
      <c r="A9" s="20">
        <v>6</v>
      </c>
      <c r="B9" s="16" t="s">
        <v>79</v>
      </c>
      <c r="C9" s="16" t="s">
        <v>80</v>
      </c>
      <c r="D9" s="16" t="s">
        <v>81</v>
      </c>
      <c r="E9" s="21" t="s">
        <v>78</v>
      </c>
      <c r="F9" s="20">
        <v>8</v>
      </c>
      <c r="G9" s="14">
        <v>90</v>
      </c>
      <c r="H9" s="20">
        <v>37</v>
      </c>
      <c r="I9" s="22">
        <v>0.37</v>
      </c>
      <c r="J9" s="13" t="s">
        <v>33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ht="15.75">
      <c r="A10" s="24">
        <v>7</v>
      </c>
      <c r="B10" s="10" t="s">
        <v>19</v>
      </c>
      <c r="C10" s="10" t="s">
        <v>20</v>
      </c>
      <c r="D10" s="10" t="s">
        <v>21</v>
      </c>
      <c r="E10" s="13" t="s">
        <v>28</v>
      </c>
      <c r="F10" s="11">
        <v>8</v>
      </c>
      <c r="G10" s="12">
        <v>90</v>
      </c>
      <c r="H10" s="9">
        <v>25</v>
      </c>
      <c r="I10" s="40">
        <v>0.28</v>
      </c>
      <c r="J10" s="20" t="s">
        <v>33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s="5" customFormat="1" ht="15.75">
      <c r="A11" s="24">
        <v>8</v>
      </c>
      <c r="B11" s="10" t="s">
        <v>22</v>
      </c>
      <c r="C11" s="10" t="s">
        <v>23</v>
      </c>
      <c r="D11" s="10" t="s">
        <v>24</v>
      </c>
      <c r="E11" s="13" t="s">
        <v>28</v>
      </c>
      <c r="F11" s="11">
        <v>8</v>
      </c>
      <c r="G11" s="12">
        <v>90</v>
      </c>
      <c r="H11" s="9">
        <v>23</v>
      </c>
      <c r="I11" s="40">
        <v>0.26</v>
      </c>
      <c r="J11" s="20" t="s">
        <v>33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10" ht="15.75">
      <c r="A12" s="20">
        <v>9</v>
      </c>
      <c r="B12" s="16" t="s">
        <v>30</v>
      </c>
      <c r="C12" s="16" t="s">
        <v>31</v>
      </c>
      <c r="D12" s="16" t="s">
        <v>32</v>
      </c>
      <c r="E12" s="13" t="s">
        <v>47</v>
      </c>
      <c r="F12" s="11">
        <v>8</v>
      </c>
      <c r="G12" s="14">
        <v>90</v>
      </c>
      <c r="H12" s="14">
        <v>23</v>
      </c>
      <c r="I12" s="15">
        <v>0.26</v>
      </c>
      <c r="J12" s="13" t="s">
        <v>33</v>
      </c>
    </row>
    <row r="13" spans="1:10" ht="16.5" thickBot="1">
      <c r="A13" s="24">
        <v>10</v>
      </c>
      <c r="B13" s="36" t="s">
        <v>108</v>
      </c>
      <c r="C13" s="36" t="s">
        <v>109</v>
      </c>
      <c r="D13" s="36" t="s">
        <v>110</v>
      </c>
      <c r="E13" s="21" t="s">
        <v>99</v>
      </c>
      <c r="F13" s="9">
        <v>8</v>
      </c>
      <c r="G13" s="9">
        <v>90</v>
      </c>
      <c r="H13" s="9">
        <v>24</v>
      </c>
      <c r="I13" s="40">
        <v>0.26</v>
      </c>
      <c r="J13" s="13" t="s">
        <v>33</v>
      </c>
    </row>
    <row r="14" spans="1:10" ht="16.5" thickBot="1">
      <c r="A14" s="24">
        <v>11</v>
      </c>
      <c r="B14" s="49" t="s">
        <v>148</v>
      </c>
      <c r="C14" s="49" t="s">
        <v>95</v>
      </c>
      <c r="D14" s="49" t="s">
        <v>149</v>
      </c>
      <c r="E14" s="21" t="s">
        <v>138</v>
      </c>
      <c r="F14" s="34">
        <v>8</v>
      </c>
      <c r="G14" s="51">
        <v>90</v>
      </c>
      <c r="H14" s="52">
        <v>21</v>
      </c>
      <c r="I14" s="53">
        <v>0.233</v>
      </c>
      <c r="J14" s="20" t="s">
        <v>33</v>
      </c>
    </row>
    <row r="15" spans="1:10" ht="16.5" thickBot="1">
      <c r="A15" s="20">
        <v>12</v>
      </c>
      <c r="B15" s="32" t="s">
        <v>97</v>
      </c>
      <c r="C15" s="32" t="s">
        <v>98</v>
      </c>
      <c r="D15" s="32" t="s">
        <v>58</v>
      </c>
      <c r="E15" s="21" t="s">
        <v>99</v>
      </c>
      <c r="F15" s="34">
        <v>8</v>
      </c>
      <c r="G15" s="34">
        <v>90</v>
      </c>
      <c r="H15" s="34">
        <v>21</v>
      </c>
      <c r="I15" s="35">
        <v>0.23</v>
      </c>
      <c r="J15" s="13" t="s">
        <v>33</v>
      </c>
    </row>
    <row r="16" spans="1:10" ht="16.5" thickBot="1">
      <c r="A16" s="24">
        <v>13</v>
      </c>
      <c r="B16" s="32" t="s">
        <v>100</v>
      </c>
      <c r="C16" s="32" t="s">
        <v>101</v>
      </c>
      <c r="D16" s="32" t="s">
        <v>102</v>
      </c>
      <c r="E16" s="21" t="s">
        <v>99</v>
      </c>
      <c r="F16" s="34">
        <v>8</v>
      </c>
      <c r="G16" s="34">
        <v>90</v>
      </c>
      <c r="H16" s="34">
        <v>20</v>
      </c>
      <c r="I16" s="35">
        <v>0.22</v>
      </c>
      <c r="J16" s="13" t="s">
        <v>33</v>
      </c>
    </row>
    <row r="17" spans="1:10" ht="16.5" thickBot="1">
      <c r="A17" s="24">
        <v>14</v>
      </c>
      <c r="B17" s="32" t="s">
        <v>103</v>
      </c>
      <c r="C17" s="32" t="s">
        <v>20</v>
      </c>
      <c r="D17" s="32" t="s">
        <v>24</v>
      </c>
      <c r="E17" s="21" t="s">
        <v>99</v>
      </c>
      <c r="F17" s="34">
        <v>8</v>
      </c>
      <c r="G17" s="34">
        <v>90</v>
      </c>
      <c r="H17" s="34">
        <v>20</v>
      </c>
      <c r="I17" s="35">
        <v>0.22</v>
      </c>
      <c r="J17" s="13" t="s">
        <v>33</v>
      </c>
    </row>
    <row r="18" spans="1:10" ht="16.5" thickBot="1">
      <c r="A18" s="20">
        <v>15</v>
      </c>
      <c r="B18" s="50" t="s">
        <v>146</v>
      </c>
      <c r="C18" s="50" t="s">
        <v>112</v>
      </c>
      <c r="D18" s="50" t="s">
        <v>147</v>
      </c>
      <c r="E18" s="21" t="s">
        <v>138</v>
      </c>
      <c r="F18" s="34">
        <v>8</v>
      </c>
      <c r="G18" s="51">
        <v>90</v>
      </c>
      <c r="H18" s="52">
        <v>20</v>
      </c>
      <c r="I18" s="53">
        <v>0.22</v>
      </c>
      <c r="J18" s="20" t="s">
        <v>33</v>
      </c>
    </row>
    <row r="19" spans="1:10" ht="16.5" thickBot="1">
      <c r="A19" s="24">
        <v>16</v>
      </c>
      <c r="B19" s="32" t="s">
        <v>104</v>
      </c>
      <c r="C19" s="32" t="s">
        <v>90</v>
      </c>
      <c r="D19" s="32" t="s">
        <v>27</v>
      </c>
      <c r="E19" s="21" t="s">
        <v>99</v>
      </c>
      <c r="F19" s="34">
        <v>8</v>
      </c>
      <c r="G19" s="34">
        <v>90</v>
      </c>
      <c r="H19" s="34">
        <v>16</v>
      </c>
      <c r="I19" s="35">
        <v>0.17</v>
      </c>
      <c r="J19" s="13" t="s">
        <v>33</v>
      </c>
    </row>
    <row r="20" spans="1:10" ht="16.5" thickBot="1">
      <c r="A20" s="24">
        <v>17</v>
      </c>
      <c r="B20" s="32" t="s">
        <v>105</v>
      </c>
      <c r="C20" s="32" t="s">
        <v>106</v>
      </c>
      <c r="D20" s="33" t="s">
        <v>21</v>
      </c>
      <c r="E20" s="21" t="s">
        <v>99</v>
      </c>
      <c r="F20" s="34">
        <v>8</v>
      </c>
      <c r="G20" s="34">
        <v>90</v>
      </c>
      <c r="H20" s="34">
        <v>14</v>
      </c>
      <c r="I20" s="35">
        <v>0.15</v>
      </c>
      <c r="J20" s="13" t="s">
        <v>33</v>
      </c>
    </row>
    <row r="21" spans="1:10" ht="16.5" thickBot="1">
      <c r="A21" s="20">
        <v>18</v>
      </c>
      <c r="B21" s="36" t="s">
        <v>107</v>
      </c>
      <c r="C21" s="36" t="s">
        <v>35</v>
      </c>
      <c r="D21" s="36" t="s">
        <v>24</v>
      </c>
      <c r="E21" s="21" t="s">
        <v>99</v>
      </c>
      <c r="F21" s="34">
        <v>8</v>
      </c>
      <c r="G21" s="9">
        <v>90</v>
      </c>
      <c r="H21" s="9">
        <v>12</v>
      </c>
      <c r="I21" s="40">
        <v>0.13</v>
      </c>
      <c r="J21" s="13" t="s">
        <v>33</v>
      </c>
    </row>
    <row r="22" spans="1:10" ht="15.75" thickBot="1">
      <c r="A22" s="24">
        <v>19</v>
      </c>
      <c r="B22" s="16" t="s">
        <v>34</v>
      </c>
      <c r="C22" s="16" t="s">
        <v>35</v>
      </c>
      <c r="D22" s="16" t="s">
        <v>18</v>
      </c>
      <c r="E22" s="14" t="s">
        <v>47</v>
      </c>
      <c r="F22" s="38">
        <v>8</v>
      </c>
      <c r="G22" s="14">
        <v>90</v>
      </c>
      <c r="H22" s="14">
        <v>10</v>
      </c>
      <c r="I22" s="15">
        <v>0.11</v>
      </c>
      <c r="J22" s="13" t="s">
        <v>33</v>
      </c>
    </row>
    <row r="23" spans="1:10" ht="15">
      <c r="A23" s="24">
        <v>20</v>
      </c>
      <c r="B23" s="16" t="s">
        <v>45</v>
      </c>
      <c r="C23" s="16" t="s">
        <v>37</v>
      </c>
      <c r="D23" s="16" t="s">
        <v>46</v>
      </c>
      <c r="E23" s="14" t="s">
        <v>47</v>
      </c>
      <c r="F23" s="39">
        <v>8</v>
      </c>
      <c r="G23" s="14">
        <v>90</v>
      </c>
      <c r="H23" s="14">
        <v>5</v>
      </c>
      <c r="I23" s="15">
        <v>0.06</v>
      </c>
      <c r="J23" s="13" t="s">
        <v>33</v>
      </c>
    </row>
    <row r="24" spans="1:10" ht="15.75">
      <c r="A24" s="20">
        <v>21</v>
      </c>
      <c r="B24" s="54" t="s">
        <v>154</v>
      </c>
      <c r="C24" s="45" t="s">
        <v>155</v>
      </c>
      <c r="D24" s="45" t="s">
        <v>156</v>
      </c>
      <c r="E24" s="13" t="s">
        <v>157</v>
      </c>
      <c r="F24" s="12">
        <v>8</v>
      </c>
      <c r="G24" s="55">
        <v>90</v>
      </c>
      <c r="H24" s="56">
        <v>24</v>
      </c>
      <c r="I24" s="57">
        <f>H24/G24</f>
        <v>0.26666666666666666</v>
      </c>
      <c r="J24" s="13" t="s">
        <v>33</v>
      </c>
    </row>
    <row r="25" spans="1:10" ht="15.75">
      <c r="A25" s="24">
        <v>22</v>
      </c>
      <c r="B25" s="54" t="s">
        <v>158</v>
      </c>
      <c r="C25" s="45" t="s">
        <v>136</v>
      </c>
      <c r="D25" s="45" t="s">
        <v>50</v>
      </c>
      <c r="E25" s="13" t="s">
        <v>157</v>
      </c>
      <c r="F25" s="12">
        <v>8</v>
      </c>
      <c r="G25" s="55">
        <v>90</v>
      </c>
      <c r="H25" s="56">
        <v>24</v>
      </c>
      <c r="I25" s="57">
        <f>H25/G25</f>
        <v>0.26666666666666666</v>
      </c>
      <c r="J25" s="13" t="s">
        <v>33</v>
      </c>
    </row>
    <row r="26" spans="1:10" ht="15.75">
      <c r="A26" s="24">
        <v>23</v>
      </c>
      <c r="B26" s="75" t="s">
        <v>211</v>
      </c>
      <c r="C26" s="75" t="s">
        <v>212</v>
      </c>
      <c r="D26" s="75" t="s">
        <v>71</v>
      </c>
      <c r="E26" s="73" t="s">
        <v>207</v>
      </c>
      <c r="F26" s="9">
        <v>8</v>
      </c>
      <c r="G26" s="74">
        <v>80</v>
      </c>
      <c r="H26" s="9">
        <v>21</v>
      </c>
      <c r="I26" s="77">
        <v>0.2625</v>
      </c>
      <c r="J26" s="13" t="s">
        <v>33</v>
      </c>
    </row>
    <row r="27" spans="1:10" ht="15.75">
      <c r="A27" s="20">
        <v>24</v>
      </c>
      <c r="B27" s="75" t="s">
        <v>213</v>
      </c>
      <c r="C27" s="75" t="s">
        <v>20</v>
      </c>
      <c r="D27" s="75" t="s">
        <v>214</v>
      </c>
      <c r="E27" s="73" t="s">
        <v>207</v>
      </c>
      <c r="F27" s="9">
        <v>8</v>
      </c>
      <c r="G27" s="74">
        <v>80</v>
      </c>
      <c r="H27" s="9">
        <v>19</v>
      </c>
      <c r="I27" s="77">
        <v>0.2375</v>
      </c>
      <c r="J27" s="13" t="s">
        <v>33</v>
      </c>
    </row>
    <row r="28" spans="1:10" ht="15.75">
      <c r="A28" s="24">
        <v>25</v>
      </c>
      <c r="B28" s="75" t="s">
        <v>215</v>
      </c>
      <c r="C28" s="75" t="s">
        <v>216</v>
      </c>
      <c r="D28" s="75" t="s">
        <v>152</v>
      </c>
      <c r="E28" s="73" t="s">
        <v>207</v>
      </c>
      <c r="F28" s="9">
        <v>8</v>
      </c>
      <c r="G28" s="74">
        <v>80</v>
      </c>
      <c r="H28" s="9">
        <v>18</v>
      </c>
      <c r="I28" s="77">
        <v>0.225</v>
      </c>
      <c r="J28" s="13" t="s">
        <v>33</v>
      </c>
    </row>
    <row r="29" spans="1:10" ht="15.75">
      <c r="A29" s="24">
        <v>26</v>
      </c>
      <c r="B29" s="75" t="s">
        <v>210</v>
      </c>
      <c r="C29" s="75" t="s">
        <v>117</v>
      </c>
      <c r="D29" s="75" t="s">
        <v>217</v>
      </c>
      <c r="E29" s="73" t="s">
        <v>207</v>
      </c>
      <c r="F29" s="9">
        <v>8</v>
      </c>
      <c r="G29" s="74">
        <v>80</v>
      </c>
      <c r="H29" s="9">
        <v>6</v>
      </c>
      <c r="I29" s="77">
        <v>0.075</v>
      </c>
      <c r="J29" s="13" t="s">
        <v>33</v>
      </c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32"/>
  <sheetViews>
    <sheetView zoomScalePageLayoutView="0" workbookViewId="0" topLeftCell="A7">
      <selection activeCell="J22" sqref="J22"/>
    </sheetView>
  </sheetViews>
  <sheetFormatPr defaultColWidth="9.140625" defaultRowHeight="15"/>
  <cols>
    <col min="1" max="1" width="5.7109375" style="1" customWidth="1"/>
    <col min="2" max="2" width="14.7109375" style="0" customWidth="1"/>
    <col min="3" max="3" width="13.140625" style="0" customWidth="1"/>
    <col min="4" max="4" width="15.8515625" style="0" customWidth="1"/>
    <col min="5" max="5" width="21.28125" style="3" customWidth="1"/>
    <col min="7" max="7" width="17.421875" style="0" customWidth="1"/>
    <col min="8" max="8" width="15.140625" style="0" customWidth="1"/>
    <col min="9" max="10" width="13.28125" style="0" customWidth="1"/>
  </cols>
  <sheetData>
    <row r="2" spans="1:21" ht="53.25" customHeight="1">
      <c r="A2" s="71" t="s">
        <v>29</v>
      </c>
      <c r="B2" s="72"/>
      <c r="C2" s="72"/>
      <c r="D2" s="72"/>
      <c r="E2" s="72"/>
      <c r="F2" s="72"/>
      <c r="G2" s="72"/>
      <c r="H2" s="72"/>
      <c r="I2" s="72"/>
      <c r="J2" s="72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63.75" customHeight="1">
      <c r="A3" s="2" t="s">
        <v>0</v>
      </c>
      <c r="B3" s="8" t="s">
        <v>1</v>
      </c>
      <c r="C3" s="8" t="s">
        <v>2</v>
      </c>
      <c r="D3" s="8" t="s">
        <v>3</v>
      </c>
      <c r="E3" s="2" t="s">
        <v>4</v>
      </c>
      <c r="F3" s="8" t="s">
        <v>5</v>
      </c>
      <c r="G3" s="7" t="s">
        <v>8</v>
      </c>
      <c r="H3" s="8" t="s">
        <v>7</v>
      </c>
      <c r="I3" s="7" t="s">
        <v>9</v>
      </c>
      <c r="J3" s="8" t="s">
        <v>6</v>
      </c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10" ht="15.75">
      <c r="A4" s="20">
        <v>1</v>
      </c>
      <c r="B4" s="54" t="s">
        <v>104</v>
      </c>
      <c r="C4" s="45" t="s">
        <v>162</v>
      </c>
      <c r="D4" s="45" t="s">
        <v>163</v>
      </c>
      <c r="E4" s="13" t="s">
        <v>157</v>
      </c>
      <c r="F4" s="59">
        <v>9</v>
      </c>
      <c r="G4" s="55">
        <v>84</v>
      </c>
      <c r="H4" s="56">
        <v>60</v>
      </c>
      <c r="I4" s="57">
        <f>H4/G4</f>
        <v>0.7142857142857143</v>
      </c>
      <c r="J4" s="20" t="s">
        <v>39</v>
      </c>
    </row>
    <row r="5" spans="1:10" ht="15.75">
      <c r="A5" s="20">
        <v>2</v>
      </c>
      <c r="B5" s="54" t="s">
        <v>159</v>
      </c>
      <c r="C5" s="45" t="s">
        <v>20</v>
      </c>
      <c r="D5" s="45" t="s">
        <v>160</v>
      </c>
      <c r="E5" s="13" t="s">
        <v>157</v>
      </c>
      <c r="F5" s="59">
        <v>9</v>
      </c>
      <c r="G5" s="55">
        <v>84</v>
      </c>
      <c r="H5" s="56">
        <v>53</v>
      </c>
      <c r="I5" s="57">
        <f>H5/G5</f>
        <v>0.6309523809523809</v>
      </c>
      <c r="J5" s="20" t="s">
        <v>161</v>
      </c>
    </row>
    <row r="6" spans="1:10" ht="15.75">
      <c r="A6" s="20">
        <v>3</v>
      </c>
      <c r="B6" s="36" t="s">
        <v>111</v>
      </c>
      <c r="C6" s="36" t="s">
        <v>112</v>
      </c>
      <c r="D6" s="36" t="s">
        <v>113</v>
      </c>
      <c r="E6" s="21" t="s">
        <v>99</v>
      </c>
      <c r="F6" s="9">
        <v>9</v>
      </c>
      <c r="G6" s="9">
        <v>84</v>
      </c>
      <c r="H6" s="9">
        <v>51</v>
      </c>
      <c r="I6" s="40">
        <v>0.61</v>
      </c>
      <c r="J6" s="4" t="s">
        <v>39</v>
      </c>
    </row>
    <row r="7" spans="1:21" ht="15.75">
      <c r="A7" s="20">
        <v>4</v>
      </c>
      <c r="B7" s="16" t="s">
        <v>48</v>
      </c>
      <c r="C7" s="16" t="s">
        <v>49</v>
      </c>
      <c r="D7" s="16" t="s">
        <v>50</v>
      </c>
      <c r="E7" s="13" t="s">
        <v>47</v>
      </c>
      <c r="F7" s="11">
        <v>9</v>
      </c>
      <c r="G7" s="14">
        <v>84</v>
      </c>
      <c r="H7" s="14">
        <v>46</v>
      </c>
      <c r="I7" s="15">
        <v>0.55</v>
      </c>
      <c r="J7" s="48" t="s">
        <v>39</v>
      </c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s="5" customFormat="1" ht="15.75">
      <c r="A8" s="20">
        <v>5</v>
      </c>
      <c r="B8" s="16" t="s">
        <v>72</v>
      </c>
      <c r="C8" s="16" t="s">
        <v>73</v>
      </c>
      <c r="D8" s="16" t="s">
        <v>74</v>
      </c>
      <c r="E8" s="13" t="s">
        <v>47</v>
      </c>
      <c r="F8" s="11">
        <v>9</v>
      </c>
      <c r="G8" s="14">
        <v>84</v>
      </c>
      <c r="H8" s="14">
        <v>45</v>
      </c>
      <c r="I8" s="15">
        <v>0.53</v>
      </c>
      <c r="J8" s="48" t="s">
        <v>42</v>
      </c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10" ht="15.75">
      <c r="A9" s="20">
        <v>6</v>
      </c>
      <c r="B9" s="36" t="s">
        <v>114</v>
      </c>
      <c r="C9" s="36" t="s">
        <v>115</v>
      </c>
      <c r="D9" s="37" t="s">
        <v>88</v>
      </c>
      <c r="E9" s="21" t="s">
        <v>99</v>
      </c>
      <c r="F9" s="9">
        <v>9</v>
      </c>
      <c r="G9" s="9">
        <v>84</v>
      </c>
      <c r="H9" s="9">
        <v>45</v>
      </c>
      <c r="I9" s="40">
        <v>0.53</v>
      </c>
      <c r="J9" s="4" t="s">
        <v>42</v>
      </c>
    </row>
    <row r="10" spans="1:10" ht="15.75">
      <c r="A10" s="20">
        <v>7</v>
      </c>
      <c r="B10" s="16" t="s">
        <v>51</v>
      </c>
      <c r="C10" s="16" t="s">
        <v>52</v>
      </c>
      <c r="D10" s="16" t="s">
        <v>50</v>
      </c>
      <c r="E10" s="13" t="s">
        <v>47</v>
      </c>
      <c r="F10" s="11">
        <v>9</v>
      </c>
      <c r="G10" s="14">
        <v>84</v>
      </c>
      <c r="H10" s="14">
        <v>43</v>
      </c>
      <c r="I10" s="15">
        <v>0.51</v>
      </c>
      <c r="J10" s="48" t="s">
        <v>42</v>
      </c>
    </row>
    <row r="11" spans="1:10" ht="15.75">
      <c r="A11" s="20">
        <v>8</v>
      </c>
      <c r="B11" s="36" t="s">
        <v>116</v>
      </c>
      <c r="C11" s="36" t="s">
        <v>117</v>
      </c>
      <c r="D11" s="37" t="s">
        <v>88</v>
      </c>
      <c r="E11" s="21" t="s">
        <v>99</v>
      </c>
      <c r="F11" s="9">
        <v>9</v>
      </c>
      <c r="G11" s="9">
        <v>84</v>
      </c>
      <c r="H11" s="9">
        <v>43</v>
      </c>
      <c r="I11" s="40">
        <v>0.51</v>
      </c>
      <c r="J11" s="4" t="s">
        <v>42</v>
      </c>
    </row>
    <row r="12" spans="1:10" ht="15.75">
      <c r="A12" s="20">
        <v>9</v>
      </c>
      <c r="B12" s="36" t="s">
        <v>118</v>
      </c>
      <c r="C12" s="36" t="s">
        <v>119</v>
      </c>
      <c r="D12" s="36" t="s">
        <v>93</v>
      </c>
      <c r="E12" s="21" t="s">
        <v>99</v>
      </c>
      <c r="F12" s="9">
        <v>9</v>
      </c>
      <c r="G12" s="9">
        <v>84</v>
      </c>
      <c r="H12" s="9">
        <v>43</v>
      </c>
      <c r="I12" s="40">
        <v>0.51</v>
      </c>
      <c r="J12" s="4" t="s">
        <v>42</v>
      </c>
    </row>
    <row r="13" spans="1:10" ht="15.75">
      <c r="A13" s="20">
        <v>10</v>
      </c>
      <c r="B13" s="54" t="s">
        <v>167</v>
      </c>
      <c r="C13" s="45" t="s">
        <v>106</v>
      </c>
      <c r="D13" s="45" t="s">
        <v>142</v>
      </c>
      <c r="E13" s="13" t="s">
        <v>157</v>
      </c>
      <c r="F13" s="12">
        <v>9</v>
      </c>
      <c r="G13" s="55">
        <v>84</v>
      </c>
      <c r="H13" s="56">
        <v>41</v>
      </c>
      <c r="I13" s="57">
        <f>H13/G13</f>
        <v>0.4880952380952381</v>
      </c>
      <c r="J13" s="20" t="s">
        <v>33</v>
      </c>
    </row>
    <row r="14" spans="1:10" ht="15.75">
      <c r="A14" s="20">
        <v>11</v>
      </c>
      <c r="B14" s="31" t="s">
        <v>94</v>
      </c>
      <c r="C14" s="31" t="s">
        <v>95</v>
      </c>
      <c r="D14" s="31" t="s">
        <v>96</v>
      </c>
      <c r="E14" s="21" t="s">
        <v>85</v>
      </c>
      <c r="F14" s="20">
        <v>9</v>
      </c>
      <c r="G14" s="20">
        <v>84</v>
      </c>
      <c r="H14" s="27">
        <v>41</v>
      </c>
      <c r="I14" s="22">
        <v>0.488</v>
      </c>
      <c r="J14" s="20" t="s">
        <v>33</v>
      </c>
    </row>
    <row r="15" spans="1:10" ht="15.75">
      <c r="A15" s="20">
        <v>12</v>
      </c>
      <c r="B15" s="10" t="s">
        <v>25</v>
      </c>
      <c r="C15" s="10" t="s">
        <v>26</v>
      </c>
      <c r="D15" s="10" t="s">
        <v>27</v>
      </c>
      <c r="E15" s="13" t="s">
        <v>28</v>
      </c>
      <c r="F15" s="11">
        <v>9</v>
      </c>
      <c r="G15" s="9">
        <v>84</v>
      </c>
      <c r="H15" s="9">
        <v>40</v>
      </c>
      <c r="I15" s="40">
        <v>0.48</v>
      </c>
      <c r="J15" s="20" t="s">
        <v>33</v>
      </c>
    </row>
    <row r="16" spans="1:21" s="5" customFormat="1" ht="15.75" customHeight="1">
      <c r="A16" s="20">
        <v>13</v>
      </c>
      <c r="B16" s="54" t="s">
        <v>164</v>
      </c>
      <c r="C16" s="45" t="s">
        <v>165</v>
      </c>
      <c r="D16" s="45" t="s">
        <v>166</v>
      </c>
      <c r="E16" s="13" t="s">
        <v>157</v>
      </c>
      <c r="F16" s="12">
        <v>9</v>
      </c>
      <c r="G16" s="55">
        <v>84</v>
      </c>
      <c r="H16" s="56">
        <v>39</v>
      </c>
      <c r="I16" s="57">
        <f>H16/G16</f>
        <v>0.4642857142857143</v>
      </c>
      <c r="J16" s="20" t="s">
        <v>33</v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 ht="15.75">
      <c r="A17" s="20">
        <v>14</v>
      </c>
      <c r="B17" s="16" t="s">
        <v>62</v>
      </c>
      <c r="C17" s="16" t="s">
        <v>54</v>
      </c>
      <c r="D17" s="17" t="s">
        <v>63</v>
      </c>
      <c r="E17" s="13" t="s">
        <v>47</v>
      </c>
      <c r="F17" s="11">
        <v>9</v>
      </c>
      <c r="G17" s="14">
        <v>84</v>
      </c>
      <c r="H17" s="14">
        <v>36</v>
      </c>
      <c r="I17" s="15">
        <v>0.43</v>
      </c>
      <c r="J17" s="13" t="s">
        <v>33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ht="15.75">
      <c r="A18" s="20">
        <v>15</v>
      </c>
      <c r="B18" s="16" t="s">
        <v>59</v>
      </c>
      <c r="C18" s="16" t="s">
        <v>60</v>
      </c>
      <c r="D18" s="16" t="s">
        <v>61</v>
      </c>
      <c r="E18" s="13" t="s">
        <v>47</v>
      </c>
      <c r="F18" s="11">
        <v>9</v>
      </c>
      <c r="G18" s="14">
        <v>84</v>
      </c>
      <c r="H18" s="14">
        <v>35</v>
      </c>
      <c r="I18" s="15">
        <v>0.41</v>
      </c>
      <c r="J18" s="13" t="s">
        <v>33</v>
      </c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ht="15.75">
      <c r="A19" s="20">
        <v>16</v>
      </c>
      <c r="B19" s="36" t="s">
        <v>120</v>
      </c>
      <c r="C19" s="36" t="s">
        <v>121</v>
      </c>
      <c r="D19" s="36" t="s">
        <v>122</v>
      </c>
      <c r="E19" s="21" t="s">
        <v>99</v>
      </c>
      <c r="F19" s="9">
        <v>9</v>
      </c>
      <c r="G19" s="9">
        <v>84</v>
      </c>
      <c r="H19" s="9">
        <v>33</v>
      </c>
      <c r="I19" s="40">
        <v>0.39</v>
      </c>
      <c r="J19" s="20" t="s">
        <v>33</v>
      </c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10" ht="15.75">
      <c r="A20" s="20">
        <v>17</v>
      </c>
      <c r="B20" s="37" t="s">
        <v>123</v>
      </c>
      <c r="C20" s="36" t="s">
        <v>68</v>
      </c>
      <c r="D20" s="37" t="s">
        <v>124</v>
      </c>
      <c r="E20" s="21" t="s">
        <v>99</v>
      </c>
      <c r="F20" s="9">
        <v>9</v>
      </c>
      <c r="G20" s="9">
        <v>84</v>
      </c>
      <c r="H20" s="9">
        <v>31</v>
      </c>
      <c r="I20" s="40">
        <v>0.37</v>
      </c>
      <c r="J20" s="20" t="s">
        <v>33</v>
      </c>
    </row>
    <row r="21" spans="1:10" ht="15.75">
      <c r="A21" s="20">
        <v>18</v>
      </c>
      <c r="B21" s="36" t="s">
        <v>125</v>
      </c>
      <c r="C21" s="36" t="s">
        <v>126</v>
      </c>
      <c r="D21" s="36" t="s">
        <v>127</v>
      </c>
      <c r="E21" s="21" t="s">
        <v>99</v>
      </c>
      <c r="F21" s="9">
        <v>9</v>
      </c>
      <c r="G21" s="9">
        <v>84</v>
      </c>
      <c r="H21" s="9">
        <v>30</v>
      </c>
      <c r="I21" s="40">
        <v>0.36</v>
      </c>
      <c r="J21" s="20" t="s">
        <v>33</v>
      </c>
    </row>
    <row r="22" spans="1:10" ht="15.75">
      <c r="A22" s="20">
        <v>19</v>
      </c>
      <c r="B22" s="45" t="s">
        <v>150</v>
      </c>
      <c r="C22" s="45" t="s">
        <v>151</v>
      </c>
      <c r="D22" s="45" t="s">
        <v>152</v>
      </c>
      <c r="E22" s="13" t="s">
        <v>138</v>
      </c>
      <c r="F22" s="11">
        <v>9</v>
      </c>
      <c r="G22" s="12">
        <v>84</v>
      </c>
      <c r="H22" s="46">
        <v>30</v>
      </c>
      <c r="I22" s="47">
        <v>0.36</v>
      </c>
      <c r="J22" s="13" t="s">
        <v>33</v>
      </c>
    </row>
    <row r="23" spans="1:10" ht="15.75">
      <c r="A23" s="20">
        <v>20</v>
      </c>
      <c r="B23" s="45" t="s">
        <v>153</v>
      </c>
      <c r="C23" s="45" t="s">
        <v>52</v>
      </c>
      <c r="D23" s="45" t="s">
        <v>149</v>
      </c>
      <c r="E23" s="13" t="s">
        <v>138</v>
      </c>
      <c r="F23" s="11">
        <v>9</v>
      </c>
      <c r="G23" s="12">
        <v>84</v>
      </c>
      <c r="H23" s="46">
        <v>30</v>
      </c>
      <c r="I23" s="47">
        <v>0.36</v>
      </c>
      <c r="J23" s="13" t="s">
        <v>33</v>
      </c>
    </row>
    <row r="24" spans="1:10" ht="15.75">
      <c r="A24" s="20">
        <v>21</v>
      </c>
      <c r="B24" s="36" t="s">
        <v>130</v>
      </c>
      <c r="C24" s="36" t="s">
        <v>70</v>
      </c>
      <c r="D24" s="36" t="s">
        <v>55</v>
      </c>
      <c r="E24" s="21" t="s">
        <v>99</v>
      </c>
      <c r="F24" s="9">
        <v>9</v>
      </c>
      <c r="G24" s="9">
        <v>84</v>
      </c>
      <c r="H24" s="9">
        <v>29</v>
      </c>
      <c r="I24" s="40">
        <v>0.34</v>
      </c>
      <c r="J24" s="20" t="s">
        <v>33</v>
      </c>
    </row>
    <row r="25" spans="1:10" ht="15.75">
      <c r="A25" s="20">
        <v>22</v>
      </c>
      <c r="B25" s="16" t="s">
        <v>53</v>
      </c>
      <c r="C25" s="16" t="s">
        <v>54</v>
      </c>
      <c r="D25" s="16" t="s">
        <v>55</v>
      </c>
      <c r="E25" s="13" t="s">
        <v>47</v>
      </c>
      <c r="F25" s="11">
        <v>9</v>
      </c>
      <c r="G25" s="14">
        <v>84</v>
      </c>
      <c r="H25" s="14">
        <v>27</v>
      </c>
      <c r="I25" s="15">
        <v>0.32</v>
      </c>
      <c r="J25" s="13" t="s">
        <v>33</v>
      </c>
    </row>
    <row r="26" spans="1:10" ht="15.75">
      <c r="A26" s="20">
        <v>23</v>
      </c>
      <c r="B26" s="36" t="s">
        <v>128</v>
      </c>
      <c r="C26" s="36" t="s">
        <v>129</v>
      </c>
      <c r="D26" s="36" t="s">
        <v>84</v>
      </c>
      <c r="E26" s="21" t="s">
        <v>99</v>
      </c>
      <c r="F26" s="9">
        <v>9</v>
      </c>
      <c r="G26" s="9">
        <v>84</v>
      </c>
      <c r="H26" s="9">
        <v>27</v>
      </c>
      <c r="I26" s="40">
        <v>0.32</v>
      </c>
      <c r="J26" s="20" t="s">
        <v>33</v>
      </c>
    </row>
    <row r="27" spans="1:10" ht="15.75">
      <c r="A27" s="20">
        <v>24</v>
      </c>
      <c r="B27" s="16" t="s">
        <v>67</v>
      </c>
      <c r="C27" s="16" t="s">
        <v>68</v>
      </c>
      <c r="D27" s="18" t="s">
        <v>21</v>
      </c>
      <c r="E27" s="13" t="s">
        <v>47</v>
      </c>
      <c r="F27" s="11">
        <v>9</v>
      </c>
      <c r="G27" s="14">
        <v>84</v>
      </c>
      <c r="H27" s="14">
        <v>25</v>
      </c>
      <c r="I27" s="15">
        <v>0.29</v>
      </c>
      <c r="J27" s="13" t="s">
        <v>33</v>
      </c>
    </row>
    <row r="28" spans="1:10" ht="15.75">
      <c r="A28" s="20">
        <v>25</v>
      </c>
      <c r="B28" s="36" t="s">
        <v>131</v>
      </c>
      <c r="C28" s="36" t="s">
        <v>119</v>
      </c>
      <c r="D28" s="37" t="s">
        <v>132</v>
      </c>
      <c r="E28" s="21" t="s">
        <v>99</v>
      </c>
      <c r="F28" s="9">
        <v>9</v>
      </c>
      <c r="G28" s="9">
        <v>84</v>
      </c>
      <c r="H28" s="9">
        <v>25</v>
      </c>
      <c r="I28" s="40">
        <v>0.29</v>
      </c>
      <c r="J28" s="20" t="s">
        <v>33</v>
      </c>
    </row>
    <row r="29" spans="1:10" ht="15.75">
      <c r="A29" s="20">
        <v>26</v>
      </c>
      <c r="B29" s="16" t="s">
        <v>56</v>
      </c>
      <c r="C29" s="16" t="s">
        <v>57</v>
      </c>
      <c r="D29" s="16" t="s">
        <v>58</v>
      </c>
      <c r="E29" s="13" t="s">
        <v>47</v>
      </c>
      <c r="F29" s="11">
        <v>9</v>
      </c>
      <c r="G29" s="14">
        <v>84</v>
      </c>
      <c r="H29" s="14">
        <v>22</v>
      </c>
      <c r="I29" s="15">
        <v>0.26</v>
      </c>
      <c r="J29" s="13" t="s">
        <v>33</v>
      </c>
    </row>
    <row r="30" spans="1:10" ht="15.75">
      <c r="A30" s="20">
        <v>27</v>
      </c>
      <c r="B30" s="36" t="s">
        <v>133</v>
      </c>
      <c r="C30" s="36" t="s">
        <v>134</v>
      </c>
      <c r="D30" s="36" t="s">
        <v>27</v>
      </c>
      <c r="E30" s="21" t="s">
        <v>99</v>
      </c>
      <c r="F30" s="9">
        <v>9</v>
      </c>
      <c r="G30" s="9">
        <v>84</v>
      </c>
      <c r="H30" s="9">
        <v>22</v>
      </c>
      <c r="I30" s="40">
        <v>0.26</v>
      </c>
      <c r="J30" s="20" t="s">
        <v>33</v>
      </c>
    </row>
    <row r="31" spans="1:10" ht="15.75">
      <c r="A31" s="20">
        <v>28</v>
      </c>
      <c r="B31" s="16" t="s">
        <v>69</v>
      </c>
      <c r="C31" s="16" t="s">
        <v>70</v>
      </c>
      <c r="D31" s="18" t="s">
        <v>71</v>
      </c>
      <c r="E31" s="13" t="s">
        <v>47</v>
      </c>
      <c r="F31" s="11">
        <v>9</v>
      </c>
      <c r="G31" s="14">
        <v>84</v>
      </c>
      <c r="H31" s="14">
        <v>17</v>
      </c>
      <c r="I31" s="15">
        <v>0.2</v>
      </c>
      <c r="J31" s="13" t="s">
        <v>33</v>
      </c>
    </row>
    <row r="32" spans="1:10" ht="15.75">
      <c r="A32" s="20">
        <v>29</v>
      </c>
      <c r="B32" s="16" t="s">
        <v>64</v>
      </c>
      <c r="C32" s="16" t="s">
        <v>65</v>
      </c>
      <c r="D32" s="18" t="s">
        <v>66</v>
      </c>
      <c r="E32" s="13" t="s">
        <v>47</v>
      </c>
      <c r="F32" s="11">
        <v>9</v>
      </c>
      <c r="G32" s="14">
        <v>84</v>
      </c>
      <c r="H32" s="14">
        <v>10</v>
      </c>
      <c r="I32" s="15">
        <v>0.12</v>
      </c>
      <c r="J32" s="13" t="s">
        <v>33</v>
      </c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32"/>
  <sheetViews>
    <sheetView zoomScalePageLayoutView="0" workbookViewId="0" topLeftCell="A3">
      <selection activeCell="F30" sqref="F30"/>
    </sheetView>
  </sheetViews>
  <sheetFormatPr defaultColWidth="9.140625" defaultRowHeight="15"/>
  <cols>
    <col min="1" max="1" width="5.7109375" style="1" customWidth="1"/>
    <col min="2" max="2" width="14.7109375" style="0" customWidth="1"/>
    <col min="3" max="3" width="13.140625" style="0" customWidth="1"/>
    <col min="4" max="4" width="15.8515625" style="0" customWidth="1"/>
    <col min="5" max="5" width="21.28125" style="3" customWidth="1"/>
    <col min="7" max="7" width="17.421875" style="0" customWidth="1"/>
    <col min="8" max="8" width="15.140625" style="0" customWidth="1"/>
    <col min="9" max="10" width="13.28125" style="0" customWidth="1"/>
  </cols>
  <sheetData>
    <row r="2" spans="1:21" ht="53.25" customHeight="1">
      <c r="A2" s="71" t="s">
        <v>29</v>
      </c>
      <c r="B2" s="72"/>
      <c r="C2" s="72"/>
      <c r="D2" s="72"/>
      <c r="E2" s="72"/>
      <c r="F2" s="72"/>
      <c r="G2" s="72"/>
      <c r="H2" s="72"/>
      <c r="I2" s="72"/>
      <c r="J2" s="72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63.75" customHeight="1">
      <c r="A3" s="21" t="s">
        <v>0</v>
      </c>
      <c r="B3" s="8" t="s">
        <v>1</v>
      </c>
      <c r="C3" s="8" t="s">
        <v>2</v>
      </c>
      <c r="D3" s="8" t="s">
        <v>3</v>
      </c>
      <c r="E3" s="21" t="s">
        <v>4</v>
      </c>
      <c r="F3" s="8" t="s">
        <v>5</v>
      </c>
      <c r="G3" s="7" t="s">
        <v>8</v>
      </c>
      <c r="H3" s="8" t="s">
        <v>7</v>
      </c>
      <c r="I3" s="7" t="s">
        <v>9</v>
      </c>
      <c r="J3" s="8" t="s">
        <v>6</v>
      </c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10" ht="15.75">
      <c r="A4" s="20">
        <v>1</v>
      </c>
      <c r="B4" s="66" t="s">
        <v>168</v>
      </c>
      <c r="C4" s="67" t="s">
        <v>83</v>
      </c>
      <c r="D4" s="67" t="s">
        <v>122</v>
      </c>
      <c r="E4" s="13" t="s">
        <v>157</v>
      </c>
      <c r="F4" s="58">
        <v>10</v>
      </c>
      <c r="G4" s="55">
        <v>87</v>
      </c>
      <c r="H4" s="61">
        <v>40</v>
      </c>
      <c r="I4" s="57">
        <f aca="true" t="shared" si="0" ref="I4:I25">H4/G4</f>
        <v>0.45977011494252873</v>
      </c>
      <c r="J4" s="20" t="s">
        <v>33</v>
      </c>
    </row>
    <row r="5" spans="1:10" ht="15.75">
      <c r="A5" s="20">
        <v>2</v>
      </c>
      <c r="B5" s="66" t="s">
        <v>169</v>
      </c>
      <c r="C5" s="67" t="s">
        <v>170</v>
      </c>
      <c r="D5" s="67" t="s">
        <v>18</v>
      </c>
      <c r="E5" s="13" t="s">
        <v>157</v>
      </c>
      <c r="F5" s="58">
        <v>10</v>
      </c>
      <c r="G5" s="55">
        <v>87</v>
      </c>
      <c r="H5" s="61">
        <v>21</v>
      </c>
      <c r="I5" s="57">
        <f t="shared" si="0"/>
        <v>0.2413793103448276</v>
      </c>
      <c r="J5" s="20" t="s">
        <v>33</v>
      </c>
    </row>
    <row r="6" spans="1:10" ht="15.75">
      <c r="A6" s="20">
        <v>3</v>
      </c>
      <c r="B6" s="68" t="s">
        <v>171</v>
      </c>
      <c r="C6" s="67" t="s">
        <v>172</v>
      </c>
      <c r="D6" s="67" t="s">
        <v>21</v>
      </c>
      <c r="E6" s="13" t="s">
        <v>157</v>
      </c>
      <c r="F6" s="58">
        <v>10</v>
      </c>
      <c r="G6" s="55">
        <v>87</v>
      </c>
      <c r="H6" s="61">
        <v>43.5</v>
      </c>
      <c r="I6" s="57">
        <f t="shared" si="0"/>
        <v>0.5</v>
      </c>
      <c r="J6" s="20" t="s">
        <v>161</v>
      </c>
    </row>
    <row r="7" spans="1:21" ht="15.75">
      <c r="A7" s="20">
        <v>4</v>
      </c>
      <c r="B7" s="68" t="s">
        <v>173</v>
      </c>
      <c r="C7" s="67" t="s">
        <v>174</v>
      </c>
      <c r="D7" s="67" t="s">
        <v>38</v>
      </c>
      <c r="E7" s="13" t="s">
        <v>157</v>
      </c>
      <c r="F7" s="58">
        <v>10</v>
      </c>
      <c r="G7" s="55">
        <v>87</v>
      </c>
      <c r="H7" s="61">
        <v>26</v>
      </c>
      <c r="I7" s="57">
        <f t="shared" si="0"/>
        <v>0.2988505747126437</v>
      </c>
      <c r="J7" s="20" t="s">
        <v>33</v>
      </c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s="5" customFormat="1" ht="15.75">
      <c r="A8" s="20">
        <v>5</v>
      </c>
      <c r="B8" s="66" t="s">
        <v>175</v>
      </c>
      <c r="C8" s="67" t="s">
        <v>176</v>
      </c>
      <c r="D8" s="67" t="s">
        <v>38</v>
      </c>
      <c r="E8" s="13" t="s">
        <v>157</v>
      </c>
      <c r="F8" s="58">
        <v>10</v>
      </c>
      <c r="G8" s="55">
        <v>87</v>
      </c>
      <c r="H8" s="63">
        <v>36.5</v>
      </c>
      <c r="I8" s="57">
        <f t="shared" si="0"/>
        <v>0.41954022988505746</v>
      </c>
      <c r="J8" s="20" t="s">
        <v>33</v>
      </c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10" ht="15.75">
      <c r="A9" s="20">
        <v>6</v>
      </c>
      <c r="B9" s="66" t="s">
        <v>177</v>
      </c>
      <c r="C9" s="67" t="s">
        <v>178</v>
      </c>
      <c r="D9" s="67" t="s">
        <v>179</v>
      </c>
      <c r="E9" s="13" t="s">
        <v>157</v>
      </c>
      <c r="F9" s="58">
        <v>10</v>
      </c>
      <c r="G9" s="55">
        <v>87</v>
      </c>
      <c r="H9" s="61">
        <v>26.5</v>
      </c>
      <c r="I9" s="57">
        <f t="shared" si="0"/>
        <v>0.3045977011494253</v>
      </c>
      <c r="J9" s="20" t="s">
        <v>33</v>
      </c>
    </row>
    <row r="10" spans="1:10" ht="15.75">
      <c r="A10" s="20">
        <v>7</v>
      </c>
      <c r="B10" s="68" t="s">
        <v>180</v>
      </c>
      <c r="C10" s="67" t="s">
        <v>112</v>
      </c>
      <c r="D10" s="67" t="s">
        <v>27</v>
      </c>
      <c r="E10" s="13" t="s">
        <v>157</v>
      </c>
      <c r="F10" s="58">
        <v>10</v>
      </c>
      <c r="G10" s="55">
        <v>87</v>
      </c>
      <c r="H10" s="61">
        <v>43.5</v>
      </c>
      <c r="I10" s="57">
        <f t="shared" si="0"/>
        <v>0.5</v>
      </c>
      <c r="J10" s="20" t="s">
        <v>161</v>
      </c>
    </row>
    <row r="11" spans="1:10" ht="15.75">
      <c r="A11" s="20">
        <v>8</v>
      </c>
      <c r="B11" s="68" t="s">
        <v>181</v>
      </c>
      <c r="C11" s="67" t="s">
        <v>182</v>
      </c>
      <c r="D11" s="67" t="s">
        <v>50</v>
      </c>
      <c r="E11" s="13" t="s">
        <v>157</v>
      </c>
      <c r="F11" s="58">
        <v>10</v>
      </c>
      <c r="G11" s="55">
        <v>87</v>
      </c>
      <c r="H11" s="64">
        <v>47</v>
      </c>
      <c r="I11" s="57">
        <f t="shared" si="0"/>
        <v>0.5402298850574713</v>
      </c>
      <c r="J11" s="20" t="s">
        <v>39</v>
      </c>
    </row>
    <row r="12" spans="1:10" ht="15.75">
      <c r="A12" s="20">
        <v>9</v>
      </c>
      <c r="B12" s="66" t="s">
        <v>183</v>
      </c>
      <c r="C12" s="67" t="s">
        <v>184</v>
      </c>
      <c r="D12" s="67" t="s">
        <v>21</v>
      </c>
      <c r="E12" s="13" t="s">
        <v>157</v>
      </c>
      <c r="F12" s="58">
        <v>10</v>
      </c>
      <c r="G12" s="55">
        <v>87</v>
      </c>
      <c r="H12" s="56">
        <v>34</v>
      </c>
      <c r="I12" s="57">
        <f t="shared" si="0"/>
        <v>0.39080459770114945</v>
      </c>
      <c r="J12" s="20" t="s">
        <v>33</v>
      </c>
    </row>
    <row r="13" spans="1:10" ht="15.75">
      <c r="A13" s="20">
        <v>10</v>
      </c>
      <c r="B13" s="66" t="s">
        <v>185</v>
      </c>
      <c r="C13" s="67" t="s">
        <v>14</v>
      </c>
      <c r="D13" s="67" t="s">
        <v>102</v>
      </c>
      <c r="E13" s="13" t="s">
        <v>157</v>
      </c>
      <c r="F13" s="58">
        <v>10</v>
      </c>
      <c r="G13" s="55">
        <v>87</v>
      </c>
      <c r="H13" s="56">
        <v>19</v>
      </c>
      <c r="I13" s="57">
        <f t="shared" si="0"/>
        <v>0.21839080459770116</v>
      </c>
      <c r="J13" s="20" t="s">
        <v>33</v>
      </c>
    </row>
    <row r="14" spans="1:10" ht="15.75">
      <c r="A14" s="20">
        <v>11</v>
      </c>
      <c r="B14" s="66" t="s">
        <v>186</v>
      </c>
      <c r="C14" s="67" t="s">
        <v>52</v>
      </c>
      <c r="D14" s="67" t="s">
        <v>27</v>
      </c>
      <c r="E14" s="13" t="s">
        <v>157</v>
      </c>
      <c r="F14" s="58">
        <v>10</v>
      </c>
      <c r="G14" s="55">
        <v>87</v>
      </c>
      <c r="H14" s="56">
        <v>23</v>
      </c>
      <c r="I14" s="57">
        <f t="shared" si="0"/>
        <v>0.26436781609195403</v>
      </c>
      <c r="J14" s="20" t="s">
        <v>33</v>
      </c>
    </row>
    <row r="15" spans="1:10" ht="15.75">
      <c r="A15" s="20">
        <v>12</v>
      </c>
      <c r="B15" s="68" t="s">
        <v>187</v>
      </c>
      <c r="C15" s="67" t="s">
        <v>54</v>
      </c>
      <c r="D15" s="67" t="s">
        <v>149</v>
      </c>
      <c r="E15" s="13" t="s">
        <v>157</v>
      </c>
      <c r="F15" s="58">
        <v>10</v>
      </c>
      <c r="G15" s="55">
        <v>87</v>
      </c>
      <c r="H15" s="56">
        <v>32</v>
      </c>
      <c r="I15" s="57">
        <f t="shared" si="0"/>
        <v>0.367816091954023</v>
      </c>
      <c r="J15" s="20" t="s">
        <v>33</v>
      </c>
    </row>
    <row r="16" spans="1:21" s="5" customFormat="1" ht="15.75" customHeight="1">
      <c r="A16" s="20">
        <v>13</v>
      </c>
      <c r="B16" s="66" t="s">
        <v>188</v>
      </c>
      <c r="C16" s="67" t="s">
        <v>189</v>
      </c>
      <c r="D16" s="67" t="s">
        <v>149</v>
      </c>
      <c r="E16" s="13" t="s">
        <v>157</v>
      </c>
      <c r="F16" s="58">
        <v>10</v>
      </c>
      <c r="G16" s="55">
        <v>87</v>
      </c>
      <c r="H16" s="56">
        <v>21</v>
      </c>
      <c r="I16" s="57">
        <f t="shared" si="0"/>
        <v>0.2413793103448276</v>
      </c>
      <c r="J16" s="20" t="s">
        <v>33</v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 ht="15.75">
      <c r="A17" s="20">
        <v>14</v>
      </c>
      <c r="B17" s="66" t="s">
        <v>190</v>
      </c>
      <c r="C17" s="67" t="s">
        <v>191</v>
      </c>
      <c r="D17" s="67" t="s">
        <v>113</v>
      </c>
      <c r="E17" s="13" t="s">
        <v>157</v>
      </c>
      <c r="F17" s="58">
        <v>10</v>
      </c>
      <c r="G17" s="55">
        <v>87</v>
      </c>
      <c r="H17" s="56">
        <v>18</v>
      </c>
      <c r="I17" s="57">
        <f t="shared" si="0"/>
        <v>0.20689655172413793</v>
      </c>
      <c r="J17" s="20" t="s">
        <v>33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ht="15.75">
      <c r="A18" s="20">
        <v>15</v>
      </c>
      <c r="B18" s="66" t="s">
        <v>192</v>
      </c>
      <c r="C18" s="67" t="s">
        <v>170</v>
      </c>
      <c r="D18" s="67" t="s">
        <v>147</v>
      </c>
      <c r="E18" s="13" t="s">
        <v>157</v>
      </c>
      <c r="F18" s="58">
        <v>10</v>
      </c>
      <c r="G18" s="55">
        <v>87</v>
      </c>
      <c r="H18" s="56">
        <v>20.5</v>
      </c>
      <c r="I18" s="57">
        <f t="shared" si="0"/>
        <v>0.23563218390804597</v>
      </c>
      <c r="J18" s="20" t="s">
        <v>33</v>
      </c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ht="15.75">
      <c r="A19" s="20">
        <v>16</v>
      </c>
      <c r="B19" s="66" t="s">
        <v>193</v>
      </c>
      <c r="C19" s="67" t="s">
        <v>95</v>
      </c>
      <c r="D19" s="67" t="s">
        <v>149</v>
      </c>
      <c r="E19" s="13" t="s">
        <v>157</v>
      </c>
      <c r="F19" s="58">
        <v>10</v>
      </c>
      <c r="G19" s="55">
        <v>87</v>
      </c>
      <c r="H19" s="56">
        <v>35</v>
      </c>
      <c r="I19" s="57">
        <f t="shared" si="0"/>
        <v>0.40229885057471265</v>
      </c>
      <c r="J19" s="20" t="s">
        <v>33</v>
      </c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10" ht="15.75">
      <c r="A20" s="20">
        <v>17</v>
      </c>
      <c r="B20" s="66" t="s">
        <v>194</v>
      </c>
      <c r="C20" s="67" t="s">
        <v>14</v>
      </c>
      <c r="D20" s="67" t="s">
        <v>102</v>
      </c>
      <c r="E20" s="13" t="s">
        <v>157</v>
      </c>
      <c r="F20" s="58">
        <v>10</v>
      </c>
      <c r="G20" s="55">
        <v>87</v>
      </c>
      <c r="H20" s="56">
        <v>28</v>
      </c>
      <c r="I20" s="57">
        <f t="shared" si="0"/>
        <v>0.3218390804597701</v>
      </c>
      <c r="J20" s="20" t="s">
        <v>33</v>
      </c>
    </row>
    <row r="21" spans="1:10" ht="15.75">
      <c r="A21" s="20">
        <v>18</v>
      </c>
      <c r="B21" s="69" t="s">
        <v>195</v>
      </c>
      <c r="C21" s="67" t="s">
        <v>95</v>
      </c>
      <c r="D21" s="67" t="s">
        <v>50</v>
      </c>
      <c r="E21" s="13" t="s">
        <v>157</v>
      </c>
      <c r="F21" s="58">
        <v>10</v>
      </c>
      <c r="G21" s="55">
        <v>87</v>
      </c>
      <c r="H21" s="56">
        <v>29</v>
      </c>
      <c r="I21" s="57">
        <f t="shared" si="0"/>
        <v>0.3333333333333333</v>
      </c>
      <c r="J21" s="20" t="s">
        <v>33</v>
      </c>
    </row>
    <row r="22" spans="1:10" ht="15.75">
      <c r="A22" s="20">
        <v>19</v>
      </c>
      <c r="B22" s="69" t="s">
        <v>196</v>
      </c>
      <c r="C22" s="67" t="s">
        <v>197</v>
      </c>
      <c r="D22" s="67" t="s">
        <v>21</v>
      </c>
      <c r="E22" s="13" t="s">
        <v>157</v>
      </c>
      <c r="F22" s="58">
        <v>10</v>
      </c>
      <c r="G22" s="55">
        <v>87</v>
      </c>
      <c r="H22" s="56">
        <v>43.5</v>
      </c>
      <c r="I22" s="57">
        <f t="shared" si="0"/>
        <v>0.5</v>
      </c>
      <c r="J22" s="20" t="s">
        <v>161</v>
      </c>
    </row>
    <row r="23" spans="1:10" ht="15.75">
      <c r="A23" s="20">
        <v>20</v>
      </c>
      <c r="B23" s="69" t="s">
        <v>198</v>
      </c>
      <c r="C23" s="67" t="s">
        <v>60</v>
      </c>
      <c r="D23" s="67" t="s">
        <v>127</v>
      </c>
      <c r="E23" s="13" t="s">
        <v>157</v>
      </c>
      <c r="F23" s="58">
        <v>10</v>
      </c>
      <c r="G23" s="55">
        <v>87</v>
      </c>
      <c r="H23" s="56">
        <v>26.5</v>
      </c>
      <c r="I23" s="57">
        <f t="shared" si="0"/>
        <v>0.3045977011494253</v>
      </c>
      <c r="J23" s="20" t="s">
        <v>33</v>
      </c>
    </row>
    <row r="24" spans="1:10" ht="15.75">
      <c r="A24" s="20">
        <v>21</v>
      </c>
      <c r="B24" s="69" t="s">
        <v>199</v>
      </c>
      <c r="C24" s="67" t="s">
        <v>109</v>
      </c>
      <c r="D24" s="67" t="s">
        <v>55</v>
      </c>
      <c r="E24" s="13" t="s">
        <v>157</v>
      </c>
      <c r="F24" s="58">
        <v>10</v>
      </c>
      <c r="G24" s="55">
        <v>87</v>
      </c>
      <c r="H24" s="56">
        <v>16</v>
      </c>
      <c r="I24" s="57">
        <f t="shared" si="0"/>
        <v>0.1839080459770115</v>
      </c>
      <c r="J24" s="20" t="s">
        <v>33</v>
      </c>
    </row>
    <row r="25" spans="1:10" ht="15.75">
      <c r="A25" s="20">
        <v>22</v>
      </c>
      <c r="B25" s="54" t="s">
        <v>200</v>
      </c>
      <c r="C25" s="70" t="s">
        <v>201</v>
      </c>
      <c r="D25" s="70" t="s">
        <v>84</v>
      </c>
      <c r="E25" s="13" t="s">
        <v>157</v>
      </c>
      <c r="F25" s="58">
        <v>10</v>
      </c>
      <c r="G25" s="55">
        <v>87</v>
      </c>
      <c r="H25" s="56">
        <v>30</v>
      </c>
      <c r="I25" s="57">
        <f t="shared" si="0"/>
        <v>0.3448275862068966</v>
      </c>
      <c r="J25" s="20" t="s">
        <v>33</v>
      </c>
    </row>
    <row r="26" spans="1:10" ht="15.75">
      <c r="A26" s="20">
        <v>23</v>
      </c>
      <c r="B26" s="36"/>
      <c r="C26" s="36"/>
      <c r="D26" s="36"/>
      <c r="E26" s="21"/>
      <c r="F26" s="9"/>
      <c r="G26" s="9"/>
      <c r="H26" s="9"/>
      <c r="I26" s="40"/>
      <c r="J26" s="20"/>
    </row>
    <row r="27" spans="1:10" ht="15.75">
      <c r="A27" s="20">
        <v>24</v>
      </c>
      <c r="B27" s="16"/>
      <c r="C27" s="16"/>
      <c r="D27" s="18"/>
      <c r="E27" s="13"/>
      <c r="F27" s="11"/>
      <c r="G27" s="14"/>
      <c r="H27" s="14"/>
      <c r="I27" s="15"/>
      <c r="J27" s="13"/>
    </row>
    <row r="28" spans="1:10" ht="15.75">
      <c r="A28" s="20">
        <v>25</v>
      </c>
      <c r="B28" s="36"/>
      <c r="C28" s="36"/>
      <c r="D28" s="37"/>
      <c r="E28" s="21"/>
      <c r="F28" s="9"/>
      <c r="G28" s="9"/>
      <c r="H28" s="9"/>
      <c r="I28" s="40"/>
      <c r="J28" s="20"/>
    </row>
    <row r="29" spans="1:10" ht="15.75">
      <c r="A29" s="20">
        <v>26</v>
      </c>
      <c r="B29" s="16"/>
      <c r="C29" s="16"/>
      <c r="D29" s="16"/>
      <c r="E29" s="13"/>
      <c r="F29" s="11"/>
      <c r="G29" s="14"/>
      <c r="H29" s="14"/>
      <c r="I29" s="15"/>
      <c r="J29" s="13"/>
    </row>
    <row r="30" spans="1:10" ht="15.75">
      <c r="A30" s="20">
        <v>27</v>
      </c>
      <c r="B30" s="36"/>
      <c r="C30" s="36"/>
      <c r="D30" s="36"/>
      <c r="E30" s="21"/>
      <c r="F30" s="9"/>
      <c r="G30" s="9"/>
      <c r="H30" s="9"/>
      <c r="I30" s="40"/>
      <c r="J30" s="20"/>
    </row>
    <row r="31" spans="1:10" ht="15.75">
      <c r="A31" s="20">
        <v>28</v>
      </c>
      <c r="B31" s="16"/>
      <c r="C31" s="16"/>
      <c r="D31" s="18"/>
      <c r="E31" s="13"/>
      <c r="F31" s="11"/>
      <c r="G31" s="14"/>
      <c r="H31" s="14"/>
      <c r="I31" s="15"/>
      <c r="J31" s="13"/>
    </row>
    <row r="32" spans="1:10" ht="15.75">
      <c r="A32" s="20">
        <v>29</v>
      </c>
      <c r="B32" s="16"/>
      <c r="C32" s="16"/>
      <c r="D32" s="18"/>
      <c r="E32" s="13"/>
      <c r="F32" s="11"/>
      <c r="G32" s="14"/>
      <c r="H32" s="14"/>
      <c r="I32" s="15"/>
      <c r="J32" s="13"/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U32"/>
  <sheetViews>
    <sheetView zoomScalePageLayoutView="0" workbookViewId="0" topLeftCell="A3">
      <selection activeCell="J4" sqref="J4:J5"/>
    </sheetView>
  </sheetViews>
  <sheetFormatPr defaultColWidth="9.140625" defaultRowHeight="15"/>
  <cols>
    <col min="1" max="1" width="5.7109375" style="1" customWidth="1"/>
    <col min="2" max="2" width="14.7109375" style="0" customWidth="1"/>
    <col min="3" max="3" width="13.140625" style="0" customWidth="1"/>
    <col min="4" max="4" width="15.8515625" style="0" customWidth="1"/>
    <col min="5" max="5" width="21.28125" style="3" customWidth="1"/>
    <col min="7" max="7" width="17.421875" style="0" customWidth="1"/>
    <col min="8" max="8" width="15.140625" style="0" customWidth="1"/>
    <col min="9" max="10" width="13.28125" style="0" customWidth="1"/>
  </cols>
  <sheetData>
    <row r="2" spans="1:21" ht="53.25" customHeight="1">
      <c r="A2" s="71" t="s">
        <v>29</v>
      </c>
      <c r="B2" s="72"/>
      <c r="C2" s="72"/>
      <c r="D2" s="72"/>
      <c r="E2" s="72"/>
      <c r="F2" s="72"/>
      <c r="G2" s="72"/>
      <c r="H2" s="72"/>
      <c r="I2" s="72"/>
      <c r="J2" s="72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63.75" customHeight="1">
      <c r="A3" s="21" t="s">
        <v>0</v>
      </c>
      <c r="B3" s="8" t="s">
        <v>1</v>
      </c>
      <c r="C3" s="8" t="s">
        <v>2</v>
      </c>
      <c r="D3" s="8" t="s">
        <v>3</v>
      </c>
      <c r="E3" s="21" t="s">
        <v>4</v>
      </c>
      <c r="F3" s="8" t="s">
        <v>5</v>
      </c>
      <c r="G3" s="7" t="s">
        <v>8</v>
      </c>
      <c r="H3" s="8" t="s">
        <v>7</v>
      </c>
      <c r="I3" s="7" t="s">
        <v>9</v>
      </c>
      <c r="J3" s="8" t="s">
        <v>6</v>
      </c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10" ht="15.75">
      <c r="A4" s="20">
        <v>1</v>
      </c>
      <c r="B4" s="60" t="s">
        <v>202</v>
      </c>
      <c r="C4" s="58" t="s">
        <v>170</v>
      </c>
      <c r="D4" s="58" t="s">
        <v>203</v>
      </c>
      <c r="E4" s="13" t="s">
        <v>157</v>
      </c>
      <c r="F4" s="58">
        <v>11</v>
      </c>
      <c r="G4" s="55">
        <v>87</v>
      </c>
      <c r="H4" s="61">
        <v>32.5</v>
      </c>
      <c r="I4" s="57">
        <f>H4/G4</f>
        <v>0.3735632183908046</v>
      </c>
      <c r="J4" s="20" t="s">
        <v>33</v>
      </c>
    </row>
    <row r="5" spans="1:10" ht="15.75">
      <c r="A5" s="20">
        <f>A4+1</f>
        <v>2</v>
      </c>
      <c r="B5" s="62" t="s">
        <v>204</v>
      </c>
      <c r="C5" s="58" t="s">
        <v>205</v>
      </c>
      <c r="D5" s="58" t="s">
        <v>206</v>
      </c>
      <c r="E5" s="13" t="s">
        <v>157</v>
      </c>
      <c r="F5" s="58">
        <v>11</v>
      </c>
      <c r="G5" s="55">
        <v>87</v>
      </c>
      <c r="H5" s="61">
        <v>21</v>
      </c>
      <c r="I5" s="57">
        <f>H5/G5</f>
        <v>0.2413793103448276</v>
      </c>
      <c r="J5" s="20" t="s">
        <v>33</v>
      </c>
    </row>
    <row r="6" spans="1:10" ht="15.75">
      <c r="A6" s="20">
        <v>3</v>
      </c>
      <c r="B6" s="62"/>
      <c r="C6" s="58"/>
      <c r="D6" s="58"/>
      <c r="E6" s="13"/>
      <c r="F6" s="58"/>
      <c r="G6" s="55"/>
      <c r="H6" s="61"/>
      <c r="I6" s="57"/>
      <c r="J6" s="20"/>
    </row>
    <row r="7" spans="1:21" ht="15.75">
      <c r="A7" s="20">
        <v>4</v>
      </c>
      <c r="B7" s="62"/>
      <c r="C7" s="58"/>
      <c r="D7" s="58"/>
      <c r="E7" s="13"/>
      <c r="F7" s="58"/>
      <c r="G7" s="55"/>
      <c r="H7" s="61"/>
      <c r="I7" s="57"/>
      <c r="J7" s="20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s="5" customFormat="1" ht="15.75">
      <c r="A8" s="20">
        <v>5</v>
      </c>
      <c r="B8" s="60"/>
      <c r="C8" s="58"/>
      <c r="D8" s="58"/>
      <c r="E8" s="13"/>
      <c r="F8" s="58"/>
      <c r="G8" s="55"/>
      <c r="H8" s="63"/>
      <c r="I8" s="57"/>
      <c r="J8" s="20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10" ht="15.75">
      <c r="A9" s="20">
        <v>6</v>
      </c>
      <c r="B9" s="60"/>
      <c r="C9" s="58"/>
      <c r="D9" s="58"/>
      <c r="E9" s="13"/>
      <c r="F9" s="58"/>
      <c r="G9" s="55"/>
      <c r="H9" s="61"/>
      <c r="I9" s="57"/>
      <c r="J9" s="20"/>
    </row>
    <row r="10" spans="1:10" ht="15.75">
      <c r="A10" s="20">
        <v>7</v>
      </c>
      <c r="B10" s="62"/>
      <c r="C10" s="58"/>
      <c r="D10" s="58"/>
      <c r="E10" s="13"/>
      <c r="F10" s="58"/>
      <c r="G10" s="55"/>
      <c r="H10" s="61"/>
      <c r="I10" s="57"/>
      <c r="J10" s="20"/>
    </row>
    <row r="11" spans="1:10" ht="15.75">
      <c r="A11" s="20">
        <v>8</v>
      </c>
      <c r="B11" s="62"/>
      <c r="C11" s="58"/>
      <c r="D11" s="58"/>
      <c r="E11" s="13"/>
      <c r="F11" s="58"/>
      <c r="G11" s="55"/>
      <c r="H11" s="64"/>
      <c r="I11" s="57"/>
      <c r="J11" s="20"/>
    </row>
    <row r="12" spans="1:10" ht="15.75">
      <c r="A12" s="20">
        <v>9</v>
      </c>
      <c r="B12" s="60"/>
      <c r="C12" s="58"/>
      <c r="D12" s="58"/>
      <c r="E12" s="13"/>
      <c r="F12" s="58"/>
      <c r="G12" s="55"/>
      <c r="H12" s="56"/>
      <c r="I12" s="57"/>
      <c r="J12" s="20"/>
    </row>
    <row r="13" spans="1:10" ht="15.75">
      <c r="A13" s="20">
        <v>10</v>
      </c>
      <c r="B13" s="60"/>
      <c r="C13" s="58"/>
      <c r="D13" s="58"/>
      <c r="E13" s="13"/>
      <c r="F13" s="58"/>
      <c r="G13" s="55"/>
      <c r="H13" s="56"/>
      <c r="I13" s="57"/>
      <c r="J13" s="20"/>
    </row>
    <row r="14" spans="1:10" ht="15.75">
      <c r="A14" s="20">
        <v>11</v>
      </c>
      <c r="B14" s="60"/>
      <c r="C14" s="58"/>
      <c r="D14" s="58"/>
      <c r="E14" s="13"/>
      <c r="F14" s="58"/>
      <c r="G14" s="55"/>
      <c r="H14" s="56"/>
      <c r="I14" s="57"/>
      <c r="J14" s="20"/>
    </row>
    <row r="15" spans="1:10" ht="15.75">
      <c r="A15" s="20">
        <v>12</v>
      </c>
      <c r="B15" s="62"/>
      <c r="C15" s="58"/>
      <c r="D15" s="58"/>
      <c r="E15" s="13"/>
      <c r="F15" s="58"/>
      <c r="G15" s="55"/>
      <c r="H15" s="56"/>
      <c r="I15" s="57"/>
      <c r="J15" s="20"/>
    </row>
    <row r="16" spans="1:21" s="5" customFormat="1" ht="15.75" customHeight="1">
      <c r="A16" s="20">
        <v>13</v>
      </c>
      <c r="B16" s="60"/>
      <c r="C16" s="58"/>
      <c r="D16" s="58"/>
      <c r="E16" s="13"/>
      <c r="F16" s="58"/>
      <c r="G16" s="55"/>
      <c r="H16" s="56"/>
      <c r="I16" s="57"/>
      <c r="J16" s="20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 ht="15.75">
      <c r="A17" s="20">
        <v>14</v>
      </c>
      <c r="B17" s="60"/>
      <c r="C17" s="58"/>
      <c r="D17" s="58"/>
      <c r="E17" s="13"/>
      <c r="F17" s="58"/>
      <c r="G17" s="55"/>
      <c r="H17" s="56"/>
      <c r="I17" s="57"/>
      <c r="J17" s="20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ht="15.75">
      <c r="A18" s="20">
        <v>15</v>
      </c>
      <c r="B18" s="60"/>
      <c r="C18" s="58"/>
      <c r="D18" s="58"/>
      <c r="E18" s="13"/>
      <c r="F18" s="58"/>
      <c r="G18" s="55"/>
      <c r="H18" s="56"/>
      <c r="I18" s="57"/>
      <c r="J18" s="20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ht="15.75">
      <c r="A19" s="20">
        <v>16</v>
      </c>
      <c r="B19" s="60"/>
      <c r="C19" s="58"/>
      <c r="D19" s="58"/>
      <c r="E19" s="13"/>
      <c r="F19" s="58"/>
      <c r="G19" s="55"/>
      <c r="H19" s="56"/>
      <c r="I19" s="57"/>
      <c r="J19" s="20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10" ht="15.75">
      <c r="A20" s="20">
        <v>17</v>
      </c>
      <c r="B20" s="60"/>
      <c r="C20" s="58"/>
      <c r="D20" s="58"/>
      <c r="E20" s="13"/>
      <c r="F20" s="58"/>
      <c r="G20" s="55"/>
      <c r="H20" s="56"/>
      <c r="I20" s="57"/>
      <c r="J20" s="20"/>
    </row>
    <row r="21" spans="1:10" ht="15.75">
      <c r="A21" s="20">
        <v>18</v>
      </c>
      <c r="B21" s="65"/>
      <c r="C21" s="58"/>
      <c r="D21" s="58"/>
      <c r="E21" s="13"/>
      <c r="F21" s="58"/>
      <c r="G21" s="55"/>
      <c r="H21" s="56"/>
      <c r="I21" s="57"/>
      <c r="J21" s="20"/>
    </row>
    <row r="22" spans="1:10" ht="15.75">
      <c r="A22" s="20">
        <v>19</v>
      </c>
      <c r="B22" s="65"/>
      <c r="C22" s="58"/>
      <c r="D22" s="58"/>
      <c r="E22" s="13"/>
      <c r="F22" s="58"/>
      <c r="G22" s="55"/>
      <c r="H22" s="56"/>
      <c r="I22" s="57"/>
      <c r="J22" s="20"/>
    </row>
    <row r="23" spans="1:10" ht="15.75">
      <c r="A23" s="20">
        <v>20</v>
      </c>
      <c r="B23" s="65"/>
      <c r="C23" s="58"/>
      <c r="D23" s="58"/>
      <c r="E23" s="13"/>
      <c r="F23" s="58"/>
      <c r="G23" s="55"/>
      <c r="H23" s="56"/>
      <c r="I23" s="57"/>
      <c r="J23" s="20"/>
    </row>
    <row r="24" spans="1:10" ht="15.75">
      <c r="A24" s="20">
        <v>21</v>
      </c>
      <c r="B24" s="65"/>
      <c r="C24" s="58"/>
      <c r="D24" s="58"/>
      <c r="E24" s="13"/>
      <c r="F24" s="58"/>
      <c r="G24" s="55"/>
      <c r="H24" s="56"/>
      <c r="I24" s="57"/>
      <c r="J24" s="20"/>
    </row>
    <row r="25" spans="1:10" ht="15.75">
      <c r="A25" s="20">
        <v>22</v>
      </c>
      <c r="B25" s="54"/>
      <c r="C25" s="45"/>
      <c r="D25" s="45"/>
      <c r="E25" s="13"/>
      <c r="F25" s="58"/>
      <c r="G25" s="55"/>
      <c r="H25" s="56"/>
      <c r="I25" s="57"/>
      <c r="J25" s="20"/>
    </row>
    <row r="26" spans="1:10" ht="15.75">
      <c r="A26" s="20">
        <v>23</v>
      </c>
      <c r="B26" s="36"/>
      <c r="C26" s="36"/>
      <c r="D26" s="36"/>
      <c r="E26" s="21"/>
      <c r="F26" s="9"/>
      <c r="G26" s="9"/>
      <c r="H26" s="9"/>
      <c r="I26" s="40"/>
      <c r="J26" s="20"/>
    </row>
    <row r="27" spans="1:10" ht="15.75">
      <c r="A27" s="20">
        <v>24</v>
      </c>
      <c r="B27" s="16"/>
      <c r="C27" s="16"/>
      <c r="D27" s="18"/>
      <c r="E27" s="13"/>
      <c r="F27" s="11"/>
      <c r="G27" s="14"/>
      <c r="H27" s="14"/>
      <c r="I27" s="15"/>
      <c r="J27" s="13"/>
    </row>
    <row r="28" spans="1:10" ht="15.75">
      <c r="A28" s="20">
        <v>25</v>
      </c>
      <c r="B28" s="36"/>
      <c r="C28" s="36"/>
      <c r="D28" s="37"/>
      <c r="E28" s="21"/>
      <c r="F28" s="9"/>
      <c r="G28" s="9"/>
      <c r="H28" s="9"/>
      <c r="I28" s="40"/>
      <c r="J28" s="20"/>
    </row>
    <row r="29" spans="1:10" ht="15.75">
      <c r="A29" s="20">
        <v>26</v>
      </c>
      <c r="B29" s="16"/>
      <c r="C29" s="16"/>
      <c r="D29" s="16"/>
      <c r="E29" s="13"/>
      <c r="F29" s="11"/>
      <c r="G29" s="14"/>
      <c r="H29" s="14"/>
      <c r="I29" s="15"/>
      <c r="J29" s="13"/>
    </row>
    <row r="30" spans="1:10" ht="15.75">
      <c r="A30" s="20">
        <v>27</v>
      </c>
      <c r="B30" s="36"/>
      <c r="C30" s="36"/>
      <c r="D30" s="36"/>
      <c r="E30" s="21"/>
      <c r="F30" s="9"/>
      <c r="G30" s="9"/>
      <c r="H30" s="9"/>
      <c r="I30" s="40"/>
      <c r="J30" s="20"/>
    </row>
    <row r="31" spans="1:10" ht="15.75">
      <c r="A31" s="20">
        <v>28</v>
      </c>
      <c r="B31" s="16"/>
      <c r="C31" s="16"/>
      <c r="D31" s="18"/>
      <c r="E31" s="13"/>
      <c r="F31" s="11"/>
      <c r="G31" s="14"/>
      <c r="H31" s="14"/>
      <c r="I31" s="15"/>
      <c r="J31" s="13"/>
    </row>
    <row r="32" spans="1:10" ht="15.75">
      <c r="A32" s="20">
        <v>29</v>
      </c>
      <c r="B32" s="16"/>
      <c r="C32" s="16"/>
      <c r="D32" s="18"/>
      <c r="E32" s="13"/>
      <c r="F32" s="11"/>
      <c r="G32" s="14"/>
      <c r="H32" s="14"/>
      <c r="I32" s="15"/>
      <c r="J32" s="13"/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1" sqref="F11"/>
    </sheetView>
  </sheetViews>
  <sheetFormatPr defaultColWidth="9.140625" defaultRowHeight="15"/>
  <cols>
    <col min="1" max="4" width="17.281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Direktor</dc:creator>
  <cp:keywords/>
  <dc:description/>
  <cp:lastModifiedBy>Пользователь Windows</cp:lastModifiedBy>
  <dcterms:created xsi:type="dcterms:W3CDTF">2016-11-09T12:56:13Z</dcterms:created>
  <dcterms:modified xsi:type="dcterms:W3CDTF">2021-11-08T06:18:06Z</dcterms:modified>
  <cp:category/>
  <cp:version/>
  <cp:contentType/>
  <cp:contentStatus/>
</cp:coreProperties>
</file>