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00" activeTab="1"/>
  </bookViews>
  <sheets>
    <sheet name="5-6 кл ТТ" sheetId="1" r:id="rId1"/>
    <sheet name="5-6 кл КД" sheetId="2" r:id="rId2"/>
    <sheet name="7-8 кл ТТ" sheetId="3" r:id="rId3"/>
    <sheet name="7-8 кл КД" sheetId="4" r:id="rId4"/>
    <sheet name="9 кл КД " sheetId="5" r:id="rId5"/>
    <sheet name="9 кл ТТ" sheetId="6" r:id="rId6"/>
  </sheets>
  <definedNames/>
  <calcPr fullCalcOnLoad="1"/>
</workbook>
</file>

<file path=xl/sharedStrings.xml><?xml version="1.0" encoding="utf-8"?>
<sst xmlns="http://schemas.openxmlformats.org/spreadsheetml/2006/main" count="785" uniqueCount="299">
  <si>
    <t>№ п/п</t>
  </si>
  <si>
    <t>Фамилия</t>
  </si>
  <si>
    <t>Имя</t>
  </si>
  <si>
    <t xml:space="preserve">Отчество </t>
  </si>
  <si>
    <t>ОО</t>
  </si>
  <si>
    <t>класс</t>
  </si>
  <si>
    <t>кол-во баллов</t>
  </si>
  <si>
    <t>Максимально 
возможное количество баллов</t>
  </si>
  <si>
    <t>% от макимально 
возможного балла</t>
  </si>
  <si>
    <t>результат</t>
  </si>
  <si>
    <t>Александровна</t>
  </si>
  <si>
    <t>Павловна</t>
  </si>
  <si>
    <t>Андреевна</t>
  </si>
  <si>
    <t>Валерьевна</t>
  </si>
  <si>
    <t>Александрович</t>
  </si>
  <si>
    <t>Алексеевна</t>
  </si>
  <si>
    <t>Вероника</t>
  </si>
  <si>
    <t>Евгеньевна</t>
  </si>
  <si>
    <t>Дарья</t>
  </si>
  <si>
    <t>Ивановна</t>
  </si>
  <si>
    <t>Дарина</t>
  </si>
  <si>
    <t>Игоревна</t>
  </si>
  <si>
    <t>Игоревич</t>
  </si>
  <si>
    <t>Алина</t>
  </si>
  <si>
    <t>Максим</t>
  </si>
  <si>
    <t>призёр</t>
  </si>
  <si>
    <t>участник</t>
  </si>
  <si>
    <t>Богданова</t>
  </si>
  <si>
    <t>Алексеевич</t>
  </si>
  <si>
    <t>Юлия</t>
  </si>
  <si>
    <t>Юрьевич</t>
  </si>
  <si>
    <t>Полина</t>
  </si>
  <si>
    <t>призер</t>
  </si>
  <si>
    <t>победитель</t>
  </si>
  <si>
    <t>Краснолобова</t>
  </si>
  <si>
    <t>МБОУ ООШ №5</t>
  </si>
  <si>
    <t>МАОУ ООШ № 19</t>
  </si>
  <si>
    <t>Кира</t>
  </si>
  <si>
    <r>
      <rPr>
        <b/>
        <sz val="12"/>
        <color indexed="8"/>
        <rFont val="Times New Roman"/>
        <family val="1"/>
      </rPr>
      <t>Рейтинг участников школьного этапа
всероссийской олимпиады школьников по технологии</t>
    </r>
    <r>
      <rPr>
        <sz val="12"/>
        <color indexed="8"/>
        <rFont val="Times New Roman"/>
        <family val="1"/>
      </rPr>
      <t xml:space="preserve">
в 2020-2021 учебном году</t>
    </r>
  </si>
  <si>
    <t xml:space="preserve">Пшеницын </t>
  </si>
  <si>
    <t xml:space="preserve"> Егор  </t>
  </si>
  <si>
    <t xml:space="preserve">Минеев </t>
  </si>
  <si>
    <t xml:space="preserve">Чарльз </t>
  </si>
  <si>
    <t xml:space="preserve">Трошков </t>
  </si>
  <si>
    <t xml:space="preserve">Александр </t>
  </si>
  <si>
    <t xml:space="preserve">участник </t>
  </si>
  <si>
    <t xml:space="preserve">Афанасьев </t>
  </si>
  <si>
    <t>Роман</t>
  </si>
  <si>
    <t>Зуев</t>
  </si>
  <si>
    <t xml:space="preserve"> Иван </t>
  </si>
  <si>
    <t>Рузанова</t>
  </si>
  <si>
    <t xml:space="preserve">Виктория </t>
  </si>
  <si>
    <t>Мелентьева</t>
  </si>
  <si>
    <t>Ирина</t>
  </si>
  <si>
    <t>Минеева</t>
  </si>
  <si>
    <t>Серова</t>
  </si>
  <si>
    <t>Виталина</t>
  </si>
  <si>
    <t>Эдуардовна</t>
  </si>
  <si>
    <t>Кононова</t>
  </si>
  <si>
    <t>Куприенко</t>
  </si>
  <si>
    <t xml:space="preserve">Буравлёва </t>
  </si>
  <si>
    <t>МБОУ "ООШ №5"</t>
  </si>
  <si>
    <t>Жукова</t>
  </si>
  <si>
    <t>Довженко</t>
  </si>
  <si>
    <t>Блинова</t>
  </si>
  <si>
    <t>Халявкина</t>
  </si>
  <si>
    <t>Анастасия</t>
  </si>
  <si>
    <t>Константиновна</t>
  </si>
  <si>
    <t>Лопахтина</t>
  </si>
  <si>
    <t>Арина</t>
  </si>
  <si>
    <t>Лустина</t>
  </si>
  <si>
    <t>Карина</t>
  </si>
  <si>
    <t>Семенова</t>
  </si>
  <si>
    <t>Мария</t>
  </si>
  <si>
    <t>Сергеевна</t>
  </si>
  <si>
    <t>Сударева</t>
  </si>
  <si>
    <t>Евгения</t>
  </si>
  <si>
    <t>Победитель</t>
  </si>
  <si>
    <t>Титова</t>
  </si>
  <si>
    <t>Ульяна</t>
  </si>
  <si>
    <t>Николаевна</t>
  </si>
  <si>
    <t>МБОУ ООШ №15</t>
  </si>
  <si>
    <t>Андрущенко</t>
  </si>
  <si>
    <t>Степановна</t>
  </si>
  <si>
    <t>МБОУ СОШ №1</t>
  </si>
  <si>
    <t xml:space="preserve">Ададимова </t>
  </si>
  <si>
    <t>Агапова</t>
  </si>
  <si>
    <t>Алёна</t>
  </si>
  <si>
    <t>Борисовна</t>
  </si>
  <si>
    <t>Бурлай</t>
  </si>
  <si>
    <t>Екатерина</t>
  </si>
  <si>
    <t>Михайловна</t>
  </si>
  <si>
    <t>Зубанова</t>
  </si>
  <si>
    <t>Злата</t>
  </si>
  <si>
    <t>Денисовна</t>
  </si>
  <si>
    <t>Калинина</t>
  </si>
  <si>
    <t>Александра</t>
  </si>
  <si>
    <t>Кобылина</t>
  </si>
  <si>
    <t>Эвелина</t>
  </si>
  <si>
    <t>Дмитриевна</t>
  </si>
  <si>
    <t>Леванькова</t>
  </si>
  <si>
    <t>Геннадьевна</t>
  </si>
  <si>
    <t>Романова</t>
  </si>
  <si>
    <t>Маргарита</t>
  </si>
  <si>
    <t>Васильевна</t>
  </si>
  <si>
    <t>Стрелкова</t>
  </si>
  <si>
    <t>Семутенко</t>
  </si>
  <si>
    <t>Олеговна</t>
  </si>
  <si>
    <t>Хамдамова</t>
  </si>
  <si>
    <t>Робия</t>
  </si>
  <si>
    <t>Едгорбековна</t>
  </si>
  <si>
    <t>Шкрябина</t>
  </si>
  <si>
    <t>Виктория</t>
  </si>
  <si>
    <t>Артемьева</t>
  </si>
  <si>
    <t>Софья</t>
  </si>
  <si>
    <t>Баженова</t>
  </si>
  <si>
    <t>Воробьёва</t>
  </si>
  <si>
    <t>Ксения</t>
  </si>
  <si>
    <t>Вадимовна</t>
  </si>
  <si>
    <t>Гавринчук</t>
  </si>
  <si>
    <t>Яна</t>
  </si>
  <si>
    <t>Зуйкова</t>
  </si>
  <si>
    <t>Анжела</t>
  </si>
  <si>
    <t>Мясникова</t>
  </si>
  <si>
    <t>Инга</t>
  </si>
  <si>
    <t>Витальевна</t>
  </si>
  <si>
    <t>Полетаева</t>
  </si>
  <si>
    <t>Сидоплатова</t>
  </si>
  <si>
    <t>София</t>
  </si>
  <si>
    <t>Слукина</t>
  </si>
  <si>
    <t>Соболева</t>
  </si>
  <si>
    <t>Ясонова</t>
  </si>
  <si>
    <t>Пищулина</t>
  </si>
  <si>
    <t>Разумова</t>
  </si>
  <si>
    <t>Яницкая</t>
  </si>
  <si>
    <t>Козлова</t>
  </si>
  <si>
    <t>Мороко</t>
  </si>
  <si>
    <t>Валерия</t>
  </si>
  <si>
    <t>Юрьевна</t>
  </si>
  <si>
    <t xml:space="preserve">Ковальчук </t>
  </si>
  <si>
    <t>МБОУ СОШ №2</t>
  </si>
  <si>
    <t xml:space="preserve">Курохтина </t>
  </si>
  <si>
    <t>Жанна</t>
  </si>
  <si>
    <t xml:space="preserve">Никитина </t>
  </si>
  <si>
    <t xml:space="preserve">Петрова </t>
  </si>
  <si>
    <t>Викторовна</t>
  </si>
  <si>
    <t xml:space="preserve">Разумов </t>
  </si>
  <si>
    <t>Иван</t>
  </si>
  <si>
    <t>Валентинович</t>
  </si>
  <si>
    <t xml:space="preserve">Ли </t>
  </si>
  <si>
    <t xml:space="preserve">Липкин </t>
  </si>
  <si>
    <t>Илья</t>
  </si>
  <si>
    <t>Владимирович</t>
  </si>
  <si>
    <t xml:space="preserve">Маруков </t>
  </si>
  <si>
    <t xml:space="preserve">Прокопьева </t>
  </si>
  <si>
    <t xml:space="preserve">Смоленникова </t>
  </si>
  <si>
    <t xml:space="preserve">Шестеперова </t>
  </si>
  <si>
    <t>Максимовна</t>
  </si>
  <si>
    <t xml:space="preserve">Андреев </t>
  </si>
  <si>
    <t>Давид</t>
  </si>
  <si>
    <t>Михайлович</t>
  </si>
  <si>
    <t xml:space="preserve">Балакина </t>
  </si>
  <si>
    <t xml:space="preserve">Евтушенко </t>
  </si>
  <si>
    <t>Липкина</t>
  </si>
  <si>
    <t>Владимировна</t>
  </si>
  <si>
    <t xml:space="preserve">Богданов </t>
  </si>
  <si>
    <t>Арсений</t>
  </si>
  <si>
    <t>Максимович</t>
  </si>
  <si>
    <t xml:space="preserve">Гуров </t>
  </si>
  <si>
    <t xml:space="preserve">Доценко </t>
  </si>
  <si>
    <t>Владиславовна</t>
  </si>
  <si>
    <t xml:space="preserve">Еганова </t>
  </si>
  <si>
    <t xml:space="preserve">Иванов </t>
  </si>
  <si>
    <t>Данил</t>
  </si>
  <si>
    <t>Олегович</t>
  </si>
  <si>
    <t xml:space="preserve">Михайлова </t>
  </si>
  <si>
    <t>Мунасибовна</t>
  </si>
  <si>
    <t xml:space="preserve">Морозова </t>
  </si>
  <si>
    <t xml:space="preserve">Плотицына </t>
  </si>
  <si>
    <t xml:space="preserve">Полякова </t>
  </si>
  <si>
    <t>Варвара</t>
  </si>
  <si>
    <t xml:space="preserve">Томилова </t>
  </si>
  <si>
    <t xml:space="preserve">Боярчук </t>
  </si>
  <si>
    <t xml:space="preserve">Макаревич </t>
  </si>
  <si>
    <t>Артуровна</t>
  </si>
  <si>
    <t xml:space="preserve">Машинистова </t>
  </si>
  <si>
    <t xml:space="preserve">Шлеменкова </t>
  </si>
  <si>
    <t xml:space="preserve">Радаева </t>
  </si>
  <si>
    <t xml:space="preserve">Степанова </t>
  </si>
  <si>
    <t>Альбина</t>
  </si>
  <si>
    <t xml:space="preserve">Горланов </t>
  </si>
  <si>
    <t>Иннокентий</t>
  </si>
  <si>
    <t xml:space="preserve">Богданова </t>
  </si>
  <si>
    <t xml:space="preserve">Глазков </t>
  </si>
  <si>
    <t>Матвей</t>
  </si>
  <si>
    <t>Константинович</t>
  </si>
  <si>
    <t xml:space="preserve">Киркина </t>
  </si>
  <si>
    <t>Владислава</t>
  </si>
  <si>
    <t xml:space="preserve">Захаров </t>
  </si>
  <si>
    <t>Никита</t>
  </si>
  <si>
    <t xml:space="preserve">Алатырев </t>
  </si>
  <si>
    <t>Дмитрий</t>
  </si>
  <si>
    <t>Артемович</t>
  </si>
  <si>
    <t xml:space="preserve">Бондарчук </t>
  </si>
  <si>
    <t>Диана</t>
  </si>
  <si>
    <t xml:space="preserve">Павлов </t>
  </si>
  <si>
    <t>Кирилл</t>
  </si>
  <si>
    <t>Анатольевич</t>
  </si>
  <si>
    <t xml:space="preserve">Удовенко </t>
  </si>
  <si>
    <t>Снежана</t>
  </si>
  <si>
    <t xml:space="preserve">Кузьмина </t>
  </si>
  <si>
    <t xml:space="preserve">Якимов </t>
  </si>
  <si>
    <t>Николаевич</t>
  </si>
  <si>
    <t xml:space="preserve">Урбанайть </t>
  </si>
  <si>
    <t>Наталья</t>
  </si>
  <si>
    <t>Артемовна</t>
  </si>
  <si>
    <t xml:space="preserve">Чеченин </t>
  </si>
  <si>
    <t>Михаил</t>
  </si>
  <si>
    <t>Андреевич</t>
  </si>
  <si>
    <t xml:space="preserve">Исаков </t>
  </si>
  <si>
    <t xml:space="preserve">Ерпулев </t>
  </si>
  <si>
    <t>Павлович</t>
  </si>
  <si>
    <t xml:space="preserve">Голковский </t>
  </si>
  <si>
    <t>Артём</t>
  </si>
  <si>
    <t>Евгеньевич</t>
  </si>
  <si>
    <t xml:space="preserve">Смирнов </t>
  </si>
  <si>
    <t>Артем</t>
  </si>
  <si>
    <t xml:space="preserve">Кучеров </t>
  </si>
  <si>
    <t>Викторович</t>
  </si>
  <si>
    <t xml:space="preserve">Малов </t>
  </si>
  <si>
    <t xml:space="preserve">Соколов </t>
  </si>
  <si>
    <t xml:space="preserve">Сыропоршнев </t>
  </si>
  <si>
    <t>Вадим</t>
  </si>
  <si>
    <t>Сергеевич</t>
  </si>
  <si>
    <t xml:space="preserve">Горло </t>
  </si>
  <si>
    <t>Андрей</t>
  </si>
  <si>
    <t>Лунёв</t>
  </si>
  <si>
    <t>Ярослав</t>
  </si>
  <si>
    <t xml:space="preserve">Козлов </t>
  </si>
  <si>
    <t xml:space="preserve">Плотников </t>
  </si>
  <si>
    <t>Степан</t>
  </si>
  <si>
    <t xml:space="preserve">Сегаев </t>
  </si>
  <si>
    <t xml:space="preserve">Юрьев </t>
  </si>
  <si>
    <t xml:space="preserve">Балакин </t>
  </si>
  <si>
    <t>Даниил</t>
  </si>
  <si>
    <t>Зубарева</t>
  </si>
  <si>
    <t>Илюхина</t>
  </si>
  <si>
    <t>Лисина</t>
  </si>
  <si>
    <t>Корнилова</t>
  </si>
  <si>
    <t>Елизавета</t>
  </si>
  <si>
    <t>5в</t>
  </si>
  <si>
    <t>Мальцева</t>
  </si>
  <si>
    <t>5б</t>
  </si>
  <si>
    <t>Андреева</t>
  </si>
  <si>
    <t>Татьяна</t>
  </si>
  <si>
    <t>6а</t>
  </si>
  <si>
    <t>Бутакова</t>
  </si>
  <si>
    <t>Антоновна</t>
  </si>
  <si>
    <t>Тихомирова</t>
  </si>
  <si>
    <t>Кристина</t>
  </si>
  <si>
    <t>Анатольевна</t>
  </si>
  <si>
    <t>Янчук</t>
  </si>
  <si>
    <t>Анисимова</t>
  </si>
  <si>
    <t>6б</t>
  </si>
  <si>
    <t>Котлова</t>
  </si>
  <si>
    <t>6в</t>
  </si>
  <si>
    <t>Кулаева</t>
  </si>
  <si>
    <t>Лалашвили</t>
  </si>
  <si>
    <t>Мошникова</t>
  </si>
  <si>
    <t>Милена</t>
  </si>
  <si>
    <t>Кирилловна</t>
  </si>
  <si>
    <t>Бокова</t>
  </si>
  <si>
    <t>Янина</t>
  </si>
  <si>
    <t>Гончаренко</t>
  </si>
  <si>
    <t>Доронина</t>
  </si>
  <si>
    <t>Милевич</t>
  </si>
  <si>
    <t>Петровна</t>
  </si>
  <si>
    <t>Семакова</t>
  </si>
  <si>
    <t>Соколова</t>
  </si>
  <si>
    <t>Флотская</t>
  </si>
  <si>
    <t>Кузнецова</t>
  </si>
  <si>
    <t>Романовна</t>
  </si>
  <si>
    <t>Тимошенко</t>
  </si>
  <si>
    <t>Шешуева</t>
  </si>
  <si>
    <t>Балаева</t>
  </si>
  <si>
    <t>Суслова</t>
  </si>
  <si>
    <t>Милана</t>
  </si>
  <si>
    <t>Станиславовна</t>
  </si>
  <si>
    <t>Касьянов</t>
  </si>
  <si>
    <t>Александр</t>
  </si>
  <si>
    <t>Дмитриевич</t>
  </si>
  <si>
    <t>Иванов</t>
  </si>
  <si>
    <t>Эдуардович</t>
  </si>
  <si>
    <t>Панкрушев</t>
  </si>
  <si>
    <t>Ильич</t>
  </si>
  <si>
    <t>МАОУ ООШ № 10</t>
  </si>
  <si>
    <t>МАОУ СОШ № 10</t>
  </si>
  <si>
    <t>МАОУ СОШ №3</t>
  </si>
  <si>
    <t>МАОУ СОШ №10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</si>
</sst>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[$-FC19]d\ mmmm\ yyyy\ &quot;г.&quot;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34" borderId="10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vertical="center"/>
    </xf>
    <xf numFmtId="0" fontId="33" fillId="34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vertical="top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1" fontId="33" fillId="34" borderId="10" xfId="0" applyNumberFormat="1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10" xfId="0" applyNumberFormat="1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left" vertical="center"/>
    </xf>
    <xf numFmtId="0" fontId="33" fillId="34" borderId="14" xfId="0" applyFont="1" applyFill="1" applyBorder="1" applyAlignment="1">
      <alignment vertical="top" wrapText="1"/>
    </xf>
    <xf numFmtId="0" fontId="33" fillId="34" borderId="14" xfId="0" applyFont="1" applyFill="1" applyBorder="1" applyAlignment="1">
      <alignment horizontal="center" vertical="center"/>
    </xf>
    <xf numFmtId="0" fontId="33" fillId="34" borderId="10" xfId="0" applyNumberFormat="1" applyFont="1" applyFill="1" applyBorder="1" applyAlignment="1">
      <alignment horizontal="center"/>
    </xf>
    <xf numFmtId="1" fontId="33" fillId="34" borderId="10" xfId="0" applyNumberFormat="1" applyFont="1" applyFill="1" applyBorder="1" applyAlignment="1">
      <alignment horizontal="center"/>
    </xf>
    <xf numFmtId="0" fontId="33" fillId="34" borderId="10" xfId="56" applyNumberFormat="1" applyFont="1" applyFill="1" applyBorder="1" applyAlignment="1">
      <alignment horizontal="center" vertical="center"/>
    </xf>
    <xf numFmtId="0" fontId="33" fillId="34" borderId="10" xfId="0" applyNumberFormat="1" applyFont="1" applyFill="1" applyBorder="1" applyAlignment="1">
      <alignment horizontal="center" vertical="center" wrapText="1"/>
    </xf>
    <xf numFmtId="0" fontId="33" fillId="34" borderId="12" xfId="0" applyNumberFormat="1" applyFont="1" applyFill="1" applyBorder="1" applyAlignment="1">
      <alignment horizontal="center" vertical="center"/>
    </xf>
    <xf numFmtId="0" fontId="33" fillId="34" borderId="12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wrapText="1"/>
    </xf>
    <xf numFmtId="0" fontId="33" fillId="34" borderId="12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41" fillId="34" borderId="14" xfId="0" applyFont="1" applyFill="1" applyBorder="1" applyAlignment="1">
      <alignment wrapText="1"/>
    </xf>
    <xf numFmtId="0" fontId="33" fillId="34" borderId="14" xfId="0" applyFont="1" applyFill="1" applyBorder="1" applyAlignment="1">
      <alignment horizontal="center"/>
    </xf>
    <xf numFmtId="0" fontId="4" fillId="34" borderId="10" xfId="52" applyFont="1" applyFill="1" applyBorder="1" applyAlignment="1">
      <alignment horizontal="left" wrapText="1"/>
      <protection/>
    </xf>
    <xf numFmtId="0" fontId="4" fillId="34" borderId="10" xfId="0" applyFont="1" applyFill="1" applyBorder="1" applyAlignment="1">
      <alignment wrapText="1"/>
    </xf>
    <xf numFmtId="0" fontId="33" fillId="34" borderId="11" xfId="0" applyFont="1" applyFill="1" applyBorder="1" applyAlignment="1">
      <alignment horizontal="center"/>
    </xf>
    <xf numFmtId="0" fontId="33" fillId="34" borderId="11" xfId="56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wrapText="1"/>
      <protection/>
    </xf>
    <xf numFmtId="0" fontId="4" fillId="34" borderId="16" xfId="0" applyFont="1" applyFill="1" applyBorder="1" applyAlignment="1" applyProtection="1">
      <alignment horizontal="left" wrapText="1"/>
      <protection/>
    </xf>
    <xf numFmtId="0" fontId="2" fillId="34" borderId="16" xfId="0" applyFont="1" applyFill="1" applyBorder="1" applyAlignment="1" applyProtection="1">
      <alignment/>
      <protection/>
    </xf>
    <xf numFmtId="0" fontId="33" fillId="34" borderId="0" xfId="0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4" borderId="10" xfId="0" applyFont="1" applyFill="1" applyBorder="1" applyAlignment="1">
      <alignment horizontal="center" vertical="top" wrapText="1"/>
    </xf>
    <xf numFmtId="1" fontId="33" fillId="34" borderId="10" xfId="0" applyNumberFormat="1" applyFont="1" applyFill="1" applyBorder="1" applyAlignment="1">
      <alignment horizontal="center" vertical="top" wrapText="1"/>
    </xf>
    <xf numFmtId="0" fontId="33" fillId="34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 applyProtection="1">
      <alignment horizontal="center"/>
      <protection/>
    </xf>
    <xf numFmtId="0" fontId="33" fillId="34" borderId="0" xfId="0" applyFont="1" applyFill="1" applyAlignment="1">
      <alignment horizontal="center"/>
    </xf>
    <xf numFmtId="0" fontId="33" fillId="34" borderId="0" xfId="0" applyFont="1" applyFill="1" applyAlignment="1">
      <alignment horizontal="center" vertical="center"/>
    </xf>
    <xf numFmtId="9" fontId="41" fillId="34" borderId="10" xfId="56" applyFont="1" applyFill="1" applyBorder="1" applyAlignment="1">
      <alignment horizontal="center" vertical="center" wrapText="1"/>
    </xf>
    <xf numFmtId="0" fontId="2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4" fillId="34" borderId="10" xfId="52" applyFont="1" applyFill="1" applyBorder="1" applyAlignment="1">
      <alignment wrapText="1"/>
      <protection/>
    </xf>
    <xf numFmtId="0" fontId="33" fillId="34" borderId="10" xfId="56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421875" style="74" customWidth="1"/>
    <col min="2" max="3" width="15.8515625" style="74" customWidth="1"/>
    <col min="4" max="4" width="13.57421875" style="74" customWidth="1"/>
    <col min="5" max="5" width="20.421875" style="74" customWidth="1"/>
    <col min="6" max="6" width="9.140625" style="74" customWidth="1"/>
    <col min="7" max="7" width="17.421875" style="74" customWidth="1"/>
    <col min="8" max="8" width="12.57421875" style="74" customWidth="1"/>
    <col min="9" max="9" width="18.28125" style="74" customWidth="1"/>
    <col min="10" max="10" width="13.57421875" style="80" customWidth="1"/>
    <col min="11" max="16384" width="9.140625" style="74" customWidth="1"/>
  </cols>
  <sheetData>
    <row r="1" spans="1:9" ht="15.75">
      <c r="A1" s="79"/>
      <c r="E1" s="80"/>
      <c r="G1" s="79"/>
      <c r="H1" s="79"/>
      <c r="I1" s="79"/>
    </row>
    <row r="2" spans="1:10" ht="54.75" customHeight="1">
      <c r="A2" s="86" t="s">
        <v>38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58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7</v>
      </c>
      <c r="H3" s="11" t="s">
        <v>6</v>
      </c>
      <c r="I3" s="12" t="s">
        <v>8</v>
      </c>
      <c r="J3" s="11" t="s">
        <v>9</v>
      </c>
    </row>
    <row r="4" spans="1:10" ht="15.75">
      <c r="A4" s="39">
        <v>1</v>
      </c>
      <c r="B4" s="36" t="s">
        <v>288</v>
      </c>
      <c r="C4" s="37" t="s">
        <v>289</v>
      </c>
      <c r="D4" s="37" t="s">
        <v>290</v>
      </c>
      <c r="E4" s="7" t="s">
        <v>295</v>
      </c>
      <c r="F4" s="38" t="s">
        <v>255</v>
      </c>
      <c r="G4" s="7">
        <v>105</v>
      </c>
      <c r="H4" s="7">
        <v>105</v>
      </c>
      <c r="I4" s="81">
        <v>0.9636363636363636</v>
      </c>
      <c r="J4" s="7" t="s">
        <v>33</v>
      </c>
    </row>
    <row r="5" spans="1:10" ht="15.75">
      <c r="A5" s="39">
        <v>2</v>
      </c>
      <c r="B5" s="59" t="s">
        <v>293</v>
      </c>
      <c r="C5" s="82" t="s">
        <v>24</v>
      </c>
      <c r="D5" s="82" t="s">
        <v>294</v>
      </c>
      <c r="E5" s="48" t="s">
        <v>295</v>
      </c>
      <c r="F5" s="83" t="s">
        <v>263</v>
      </c>
      <c r="G5" s="7">
        <v>105</v>
      </c>
      <c r="H5" s="7">
        <v>100</v>
      </c>
      <c r="I5" s="81">
        <v>0.9090909090909091</v>
      </c>
      <c r="J5" s="7" t="s">
        <v>26</v>
      </c>
    </row>
    <row r="6" spans="1:10" ht="15.75">
      <c r="A6" s="39">
        <v>3</v>
      </c>
      <c r="B6" s="59" t="s">
        <v>291</v>
      </c>
      <c r="C6" s="82" t="s">
        <v>151</v>
      </c>
      <c r="D6" s="82" t="s">
        <v>292</v>
      </c>
      <c r="E6" s="48" t="s">
        <v>295</v>
      </c>
      <c r="F6" s="38" t="s">
        <v>263</v>
      </c>
      <c r="G6" s="7">
        <v>105</v>
      </c>
      <c r="H6" s="7">
        <v>80</v>
      </c>
      <c r="I6" s="81">
        <v>0.7272727272727273</v>
      </c>
      <c r="J6" s="7" t="s">
        <v>26</v>
      </c>
    </row>
    <row r="7" spans="1:10" ht="15.75">
      <c r="A7" s="39">
        <v>4</v>
      </c>
      <c r="B7" s="59" t="s">
        <v>203</v>
      </c>
      <c r="C7" s="59" t="s">
        <v>204</v>
      </c>
      <c r="D7" s="59" t="s">
        <v>12</v>
      </c>
      <c r="E7" s="60" t="s">
        <v>140</v>
      </c>
      <c r="F7" s="78">
        <v>5</v>
      </c>
      <c r="G7" s="40">
        <v>105</v>
      </c>
      <c r="H7" s="39">
        <v>63</v>
      </c>
      <c r="I7" s="41">
        <f aca="true" t="shared" si="0" ref="I7:I20">H7*100/105</f>
        <v>60</v>
      </c>
      <c r="J7" s="7" t="s">
        <v>33</v>
      </c>
    </row>
    <row r="8" spans="1:10" ht="15.75">
      <c r="A8" s="39">
        <v>5</v>
      </c>
      <c r="B8" s="59" t="s">
        <v>216</v>
      </c>
      <c r="C8" s="59" t="s">
        <v>217</v>
      </c>
      <c r="D8" s="59" t="s">
        <v>218</v>
      </c>
      <c r="E8" s="60" t="s">
        <v>140</v>
      </c>
      <c r="F8" s="58">
        <v>6</v>
      </c>
      <c r="G8" s="40">
        <v>105</v>
      </c>
      <c r="H8" s="39">
        <v>63</v>
      </c>
      <c r="I8" s="41">
        <f t="shared" si="0"/>
        <v>60</v>
      </c>
      <c r="J8" s="7" t="s">
        <v>33</v>
      </c>
    </row>
    <row r="9" spans="1:10" ht="15.75">
      <c r="A9" s="39">
        <v>6</v>
      </c>
      <c r="B9" s="59" t="s">
        <v>198</v>
      </c>
      <c r="C9" s="59" t="s">
        <v>199</v>
      </c>
      <c r="D9" s="59" t="s">
        <v>174</v>
      </c>
      <c r="E9" s="60" t="s">
        <v>140</v>
      </c>
      <c r="F9" s="78">
        <v>5</v>
      </c>
      <c r="G9" s="40">
        <v>105</v>
      </c>
      <c r="H9" s="39">
        <v>62</v>
      </c>
      <c r="I9" s="41">
        <f t="shared" si="0"/>
        <v>59.04761904761905</v>
      </c>
      <c r="J9" s="7" t="s">
        <v>32</v>
      </c>
    </row>
    <row r="10" spans="1:10" ht="15.75">
      <c r="A10" s="39">
        <v>7</v>
      </c>
      <c r="B10" s="59" t="s">
        <v>200</v>
      </c>
      <c r="C10" s="59" t="s">
        <v>201</v>
      </c>
      <c r="D10" s="59" t="s">
        <v>202</v>
      </c>
      <c r="E10" s="60" t="s">
        <v>140</v>
      </c>
      <c r="F10" s="20">
        <v>5</v>
      </c>
      <c r="G10" s="40">
        <v>105</v>
      </c>
      <c r="H10" s="39">
        <v>62</v>
      </c>
      <c r="I10" s="41">
        <f t="shared" si="0"/>
        <v>59.04761904761905</v>
      </c>
      <c r="J10" s="7" t="s">
        <v>32</v>
      </c>
    </row>
    <row r="11" spans="1:10" ht="15.75">
      <c r="A11" s="39">
        <v>8</v>
      </c>
      <c r="B11" s="59" t="s">
        <v>213</v>
      </c>
      <c r="C11" s="59" t="s">
        <v>214</v>
      </c>
      <c r="D11" s="59" t="s">
        <v>215</v>
      </c>
      <c r="E11" s="60" t="s">
        <v>140</v>
      </c>
      <c r="F11" s="78">
        <v>6</v>
      </c>
      <c r="G11" s="40">
        <v>105</v>
      </c>
      <c r="H11" s="39">
        <v>62</v>
      </c>
      <c r="I11" s="41">
        <f t="shared" si="0"/>
        <v>59.04761904761905</v>
      </c>
      <c r="J11" s="7" t="s">
        <v>32</v>
      </c>
    </row>
    <row r="12" spans="1:10" ht="15.75">
      <c r="A12" s="39">
        <v>9</v>
      </c>
      <c r="B12" s="59" t="s">
        <v>196</v>
      </c>
      <c r="C12" s="59" t="s">
        <v>197</v>
      </c>
      <c r="D12" s="59" t="s">
        <v>94</v>
      </c>
      <c r="E12" s="60" t="s">
        <v>140</v>
      </c>
      <c r="F12" s="42">
        <v>5</v>
      </c>
      <c r="G12" s="40">
        <v>105</v>
      </c>
      <c r="H12" s="39">
        <v>59</v>
      </c>
      <c r="I12" s="41">
        <f t="shared" si="0"/>
        <v>56.19047619047619</v>
      </c>
      <c r="J12" s="7" t="s">
        <v>32</v>
      </c>
    </row>
    <row r="13" spans="1:10" ht="15.75">
      <c r="A13" s="39">
        <v>10</v>
      </c>
      <c r="B13" s="59" t="s">
        <v>210</v>
      </c>
      <c r="C13" s="59" t="s">
        <v>137</v>
      </c>
      <c r="D13" s="59" t="s">
        <v>10</v>
      </c>
      <c r="E13" s="60" t="s">
        <v>140</v>
      </c>
      <c r="F13" s="78">
        <v>6</v>
      </c>
      <c r="G13" s="40">
        <v>105</v>
      </c>
      <c r="H13" s="39">
        <v>59</v>
      </c>
      <c r="I13" s="41">
        <f t="shared" si="0"/>
        <v>56.19047619047619</v>
      </c>
      <c r="J13" s="7" t="s">
        <v>32</v>
      </c>
    </row>
    <row r="14" spans="1:10" ht="15.75">
      <c r="A14" s="39">
        <v>11</v>
      </c>
      <c r="B14" s="59" t="s">
        <v>211</v>
      </c>
      <c r="C14" s="59" t="s">
        <v>201</v>
      </c>
      <c r="D14" s="59" t="s">
        <v>212</v>
      </c>
      <c r="E14" s="60" t="s">
        <v>140</v>
      </c>
      <c r="F14" s="78">
        <v>6</v>
      </c>
      <c r="G14" s="40">
        <v>105</v>
      </c>
      <c r="H14" s="39">
        <v>59</v>
      </c>
      <c r="I14" s="41">
        <f t="shared" si="0"/>
        <v>56.19047619047619</v>
      </c>
      <c r="J14" s="7" t="s">
        <v>32</v>
      </c>
    </row>
    <row r="15" spans="1:10" ht="15.75">
      <c r="A15" s="39">
        <v>12</v>
      </c>
      <c r="B15" s="59" t="s">
        <v>193</v>
      </c>
      <c r="C15" s="59" t="s">
        <v>194</v>
      </c>
      <c r="D15" s="59" t="s">
        <v>195</v>
      </c>
      <c r="E15" s="60" t="s">
        <v>140</v>
      </c>
      <c r="F15" s="78">
        <v>5</v>
      </c>
      <c r="G15" s="40">
        <v>105</v>
      </c>
      <c r="H15" s="39">
        <v>58</v>
      </c>
      <c r="I15" s="41">
        <f t="shared" si="0"/>
        <v>55.23809523809524</v>
      </c>
      <c r="J15" s="7" t="s">
        <v>26</v>
      </c>
    </row>
    <row r="16" spans="1:10" ht="15.75">
      <c r="A16" s="39">
        <v>13</v>
      </c>
      <c r="B16" s="59" t="s">
        <v>208</v>
      </c>
      <c r="C16" s="59" t="s">
        <v>209</v>
      </c>
      <c r="D16" s="59" t="s">
        <v>80</v>
      </c>
      <c r="E16" s="60" t="s">
        <v>140</v>
      </c>
      <c r="F16" s="78">
        <v>6</v>
      </c>
      <c r="G16" s="40">
        <v>105</v>
      </c>
      <c r="H16" s="39">
        <v>58</v>
      </c>
      <c r="I16" s="41">
        <f t="shared" si="0"/>
        <v>55.23809523809524</v>
      </c>
      <c r="J16" s="7" t="s">
        <v>26</v>
      </c>
    </row>
    <row r="17" spans="1:10" ht="15.75">
      <c r="A17" s="39">
        <v>14</v>
      </c>
      <c r="B17" s="59" t="s">
        <v>192</v>
      </c>
      <c r="C17" s="59" t="s">
        <v>112</v>
      </c>
      <c r="D17" s="59" t="s">
        <v>138</v>
      </c>
      <c r="E17" s="60" t="s">
        <v>140</v>
      </c>
      <c r="F17" s="42">
        <v>5</v>
      </c>
      <c r="G17" s="40">
        <v>105</v>
      </c>
      <c r="H17" s="39">
        <v>57</v>
      </c>
      <c r="I17" s="41">
        <f t="shared" si="0"/>
        <v>54.285714285714285</v>
      </c>
      <c r="J17" s="7" t="s">
        <v>26</v>
      </c>
    </row>
    <row r="18" spans="1:10" ht="15.75">
      <c r="A18" s="39">
        <v>15</v>
      </c>
      <c r="B18" s="25" t="s">
        <v>63</v>
      </c>
      <c r="C18" s="25" t="s">
        <v>24</v>
      </c>
      <c r="D18" s="25" t="s">
        <v>22</v>
      </c>
      <c r="E18" s="20" t="s">
        <v>36</v>
      </c>
      <c r="F18" s="20">
        <v>5</v>
      </c>
      <c r="G18" s="7">
        <v>105</v>
      </c>
      <c r="H18" s="45">
        <v>55</v>
      </c>
      <c r="I18" s="41">
        <f t="shared" si="0"/>
        <v>52.38095238095238</v>
      </c>
      <c r="J18" s="7" t="s">
        <v>26</v>
      </c>
    </row>
    <row r="19" spans="1:10" ht="15.75">
      <c r="A19" s="39">
        <v>16</v>
      </c>
      <c r="B19" s="36" t="s">
        <v>205</v>
      </c>
      <c r="C19" s="36" t="s">
        <v>206</v>
      </c>
      <c r="D19" s="36" t="s">
        <v>207</v>
      </c>
      <c r="E19" s="58" t="s">
        <v>140</v>
      </c>
      <c r="F19" s="58">
        <v>6</v>
      </c>
      <c r="G19" s="40">
        <v>105</v>
      </c>
      <c r="H19" s="39">
        <v>55</v>
      </c>
      <c r="I19" s="41">
        <f t="shared" si="0"/>
        <v>52.38095238095238</v>
      </c>
      <c r="J19" s="7" t="s">
        <v>26</v>
      </c>
    </row>
    <row r="20" spans="1:10" ht="15.75">
      <c r="A20" s="39">
        <v>17</v>
      </c>
      <c r="B20" s="36" t="s">
        <v>190</v>
      </c>
      <c r="C20" s="36" t="s">
        <v>191</v>
      </c>
      <c r="D20" s="36" t="s">
        <v>30</v>
      </c>
      <c r="E20" s="58" t="s">
        <v>140</v>
      </c>
      <c r="F20" s="58">
        <v>5</v>
      </c>
      <c r="G20" s="40">
        <v>105</v>
      </c>
      <c r="H20" s="39">
        <v>52</v>
      </c>
      <c r="I20" s="41">
        <f t="shared" si="0"/>
        <v>49.523809523809526</v>
      </c>
      <c r="J20" s="7" t="s">
        <v>26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0"/>
  <sheetViews>
    <sheetView tabSelected="1" zoomScalePageLayoutView="0" workbookViewId="0" topLeftCell="A37">
      <selection activeCell="E24" sqref="E24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4.140625" style="0" customWidth="1"/>
    <col min="4" max="4" width="19.57421875" style="0" customWidth="1"/>
    <col min="5" max="5" width="21.28125" style="3" customWidth="1"/>
    <col min="6" max="6" width="7.57421875" style="1" customWidth="1"/>
    <col min="7" max="7" width="15.421875" style="1" customWidth="1"/>
    <col min="8" max="8" width="15.140625" style="1" customWidth="1"/>
    <col min="9" max="9" width="16.57421875" style="1" customWidth="1"/>
    <col min="10" max="10" width="15.421875" style="3" customWidth="1"/>
  </cols>
  <sheetData>
    <row r="2" spans="1:21" ht="53.25" customHeight="1">
      <c r="A2" s="86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7</v>
      </c>
      <c r="H3" s="11" t="s">
        <v>6</v>
      </c>
      <c r="I3" s="12" t="s">
        <v>8</v>
      </c>
      <c r="J3" s="17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 customHeight="1">
      <c r="A4" s="39">
        <v>1</v>
      </c>
      <c r="B4" s="25" t="s">
        <v>64</v>
      </c>
      <c r="C4" s="67" t="s">
        <v>37</v>
      </c>
      <c r="D4" s="67" t="s">
        <v>10</v>
      </c>
      <c r="E4" s="7" t="s">
        <v>36</v>
      </c>
      <c r="F4" s="39">
        <v>5</v>
      </c>
      <c r="G4" s="39">
        <v>105</v>
      </c>
      <c r="H4" s="49">
        <v>105</v>
      </c>
      <c r="I4" s="50">
        <f aca="true" t="shared" si="0" ref="I4:I35">H4*100/115</f>
        <v>91.30434782608695</v>
      </c>
      <c r="J4" s="39" t="s">
        <v>33</v>
      </c>
    </row>
    <row r="5" spans="1:10" ht="15.75">
      <c r="A5" s="39">
        <v>2</v>
      </c>
      <c r="B5" s="36" t="s">
        <v>264</v>
      </c>
      <c r="C5" s="37" t="s">
        <v>66</v>
      </c>
      <c r="D5" s="37" t="s">
        <v>10</v>
      </c>
      <c r="E5" s="7" t="s">
        <v>298</v>
      </c>
      <c r="F5" s="58" t="s">
        <v>265</v>
      </c>
      <c r="G5" s="7">
        <v>105</v>
      </c>
      <c r="H5" s="45">
        <v>103</v>
      </c>
      <c r="I5" s="50">
        <f t="shared" si="0"/>
        <v>89.56521739130434</v>
      </c>
      <c r="J5" s="39" t="s">
        <v>33</v>
      </c>
    </row>
    <row r="6" spans="1:10" ht="15.75">
      <c r="A6" s="39">
        <v>3</v>
      </c>
      <c r="B6" s="68" t="s">
        <v>267</v>
      </c>
      <c r="C6" s="69" t="s">
        <v>254</v>
      </c>
      <c r="D6" s="69" t="s">
        <v>94</v>
      </c>
      <c r="E6" s="8" t="s">
        <v>298</v>
      </c>
      <c r="F6" s="58" t="s">
        <v>265</v>
      </c>
      <c r="G6" s="7">
        <v>105</v>
      </c>
      <c r="H6" s="8">
        <v>103</v>
      </c>
      <c r="I6" s="50">
        <f t="shared" si="0"/>
        <v>89.56521739130434</v>
      </c>
      <c r="J6" s="65" t="s">
        <v>33</v>
      </c>
    </row>
    <row r="7" spans="1:10" ht="15.75">
      <c r="A7" s="39">
        <v>4</v>
      </c>
      <c r="B7" s="36" t="s">
        <v>256</v>
      </c>
      <c r="C7" s="37" t="s">
        <v>73</v>
      </c>
      <c r="D7" s="37" t="s">
        <v>257</v>
      </c>
      <c r="E7" s="7" t="s">
        <v>298</v>
      </c>
      <c r="F7" s="58" t="s">
        <v>255</v>
      </c>
      <c r="G7" s="7">
        <v>105</v>
      </c>
      <c r="H7" s="45">
        <v>102</v>
      </c>
      <c r="I7" s="50">
        <f t="shared" si="0"/>
        <v>88.69565217391305</v>
      </c>
      <c r="J7" s="39" t="s">
        <v>32</v>
      </c>
    </row>
    <row r="8" spans="1:10" ht="15.75">
      <c r="A8" s="39">
        <v>5</v>
      </c>
      <c r="B8" s="36" t="s">
        <v>268</v>
      </c>
      <c r="C8" s="37" t="s">
        <v>269</v>
      </c>
      <c r="D8" s="37" t="s">
        <v>270</v>
      </c>
      <c r="E8" s="7" t="s">
        <v>298</v>
      </c>
      <c r="F8" s="58" t="s">
        <v>265</v>
      </c>
      <c r="G8" s="7">
        <v>105</v>
      </c>
      <c r="H8" s="7">
        <v>102</v>
      </c>
      <c r="I8" s="50">
        <f t="shared" si="0"/>
        <v>88.69565217391305</v>
      </c>
      <c r="J8" s="39" t="s">
        <v>32</v>
      </c>
    </row>
    <row r="9" spans="1:10" ht="15.75">
      <c r="A9" s="39">
        <v>6</v>
      </c>
      <c r="B9" s="36" t="s">
        <v>266</v>
      </c>
      <c r="C9" s="37" t="s">
        <v>18</v>
      </c>
      <c r="D9" s="37" t="s">
        <v>21</v>
      </c>
      <c r="E9" s="7" t="s">
        <v>298</v>
      </c>
      <c r="F9" s="58" t="s">
        <v>265</v>
      </c>
      <c r="G9" s="7">
        <v>105</v>
      </c>
      <c r="H9" s="7">
        <v>100</v>
      </c>
      <c r="I9" s="50">
        <f t="shared" si="0"/>
        <v>86.95652173913044</v>
      </c>
      <c r="J9" s="39" t="s">
        <v>26</v>
      </c>
    </row>
    <row r="10" spans="1:10" ht="15.75">
      <c r="A10" s="39">
        <v>7</v>
      </c>
      <c r="B10" s="70" t="s">
        <v>245</v>
      </c>
      <c r="C10" s="37" t="s">
        <v>73</v>
      </c>
      <c r="D10" s="37" t="s">
        <v>11</v>
      </c>
      <c r="E10" s="7" t="s">
        <v>298</v>
      </c>
      <c r="F10" s="58">
        <v>5</v>
      </c>
      <c r="G10" s="7">
        <v>105</v>
      </c>
      <c r="H10" s="51">
        <v>96</v>
      </c>
      <c r="I10" s="50">
        <f t="shared" si="0"/>
        <v>83.47826086956522</v>
      </c>
      <c r="J10" s="39" t="s">
        <v>33</v>
      </c>
    </row>
    <row r="11" spans="1:10" ht="15" customHeight="1">
      <c r="A11" s="39">
        <v>8</v>
      </c>
      <c r="B11" s="36" t="s">
        <v>258</v>
      </c>
      <c r="C11" s="37" t="s">
        <v>259</v>
      </c>
      <c r="D11" s="37" t="s">
        <v>260</v>
      </c>
      <c r="E11" s="7" t="s">
        <v>298</v>
      </c>
      <c r="F11" s="58" t="s">
        <v>255</v>
      </c>
      <c r="G11" s="7">
        <v>105</v>
      </c>
      <c r="H11" s="45">
        <v>95</v>
      </c>
      <c r="I11" s="50">
        <f t="shared" si="0"/>
        <v>82.6086956521739</v>
      </c>
      <c r="J11" s="39" t="s">
        <v>26</v>
      </c>
    </row>
    <row r="12" spans="1:10" ht="15.75">
      <c r="A12" s="39">
        <v>9</v>
      </c>
      <c r="B12" s="36" t="s">
        <v>261</v>
      </c>
      <c r="C12" s="37" t="s">
        <v>117</v>
      </c>
      <c r="D12" s="37" t="s">
        <v>74</v>
      </c>
      <c r="E12" s="7" t="s">
        <v>298</v>
      </c>
      <c r="F12" s="58" t="s">
        <v>255</v>
      </c>
      <c r="G12" s="7">
        <v>105</v>
      </c>
      <c r="H12" s="52">
        <v>95</v>
      </c>
      <c r="I12" s="50">
        <f t="shared" si="0"/>
        <v>82.6086956521739</v>
      </c>
      <c r="J12" s="39" t="s">
        <v>26</v>
      </c>
    </row>
    <row r="13" spans="1:10" ht="15.75">
      <c r="A13" s="39">
        <v>10</v>
      </c>
      <c r="B13" s="70" t="s">
        <v>248</v>
      </c>
      <c r="C13" s="37" t="s">
        <v>249</v>
      </c>
      <c r="D13" s="37" t="s">
        <v>10</v>
      </c>
      <c r="E13" s="7" t="s">
        <v>298</v>
      </c>
      <c r="F13" s="58" t="s">
        <v>250</v>
      </c>
      <c r="G13" s="7">
        <v>105</v>
      </c>
      <c r="H13" s="53">
        <v>94</v>
      </c>
      <c r="I13" s="50">
        <f t="shared" si="0"/>
        <v>81.73913043478261</v>
      </c>
      <c r="J13" s="39" t="s">
        <v>32</v>
      </c>
    </row>
    <row r="14" spans="1:10" ht="15.75">
      <c r="A14" s="39">
        <v>11</v>
      </c>
      <c r="B14" s="36" t="s">
        <v>251</v>
      </c>
      <c r="C14" s="37" t="s">
        <v>37</v>
      </c>
      <c r="D14" s="37" t="s">
        <v>10</v>
      </c>
      <c r="E14" s="7" t="s">
        <v>298</v>
      </c>
      <c r="F14" s="58" t="s">
        <v>252</v>
      </c>
      <c r="G14" s="7">
        <v>105</v>
      </c>
      <c r="H14" s="53">
        <v>94</v>
      </c>
      <c r="I14" s="50">
        <f t="shared" si="0"/>
        <v>81.73913043478261</v>
      </c>
      <c r="J14" s="39" t="s">
        <v>32</v>
      </c>
    </row>
    <row r="15" spans="1:10" ht="15.75">
      <c r="A15" s="39">
        <v>12</v>
      </c>
      <c r="B15" s="36" t="s">
        <v>253</v>
      </c>
      <c r="C15" s="37" t="s">
        <v>254</v>
      </c>
      <c r="D15" s="37" t="s">
        <v>74</v>
      </c>
      <c r="E15" s="7" t="s">
        <v>298</v>
      </c>
      <c r="F15" s="58" t="s">
        <v>255</v>
      </c>
      <c r="G15" s="7">
        <v>105</v>
      </c>
      <c r="H15" s="53">
        <v>94</v>
      </c>
      <c r="I15" s="50">
        <f t="shared" si="0"/>
        <v>81.73913043478261</v>
      </c>
      <c r="J15" s="39" t="s">
        <v>26</v>
      </c>
    </row>
    <row r="16" spans="1:10" ht="15.75">
      <c r="A16" s="39">
        <v>13</v>
      </c>
      <c r="B16" s="36" t="s">
        <v>262</v>
      </c>
      <c r="C16" s="37" t="s">
        <v>128</v>
      </c>
      <c r="D16" s="37" t="s">
        <v>15</v>
      </c>
      <c r="E16" s="7" t="s">
        <v>298</v>
      </c>
      <c r="F16" s="58" t="s">
        <v>263</v>
      </c>
      <c r="G16" s="7">
        <v>105</v>
      </c>
      <c r="H16" s="53">
        <v>94</v>
      </c>
      <c r="I16" s="50">
        <f t="shared" si="0"/>
        <v>81.73913043478261</v>
      </c>
      <c r="J16" s="39" t="s">
        <v>26</v>
      </c>
    </row>
    <row r="17" spans="1:10" ht="15.75">
      <c r="A17" s="39">
        <v>14</v>
      </c>
      <c r="B17" s="71" t="s">
        <v>247</v>
      </c>
      <c r="C17" s="72" t="s">
        <v>18</v>
      </c>
      <c r="D17" s="37" t="s">
        <v>19</v>
      </c>
      <c r="E17" s="7" t="s">
        <v>298</v>
      </c>
      <c r="F17" s="58">
        <v>5</v>
      </c>
      <c r="G17" s="7">
        <v>105</v>
      </c>
      <c r="H17" s="53">
        <v>91</v>
      </c>
      <c r="I17" s="50">
        <f t="shared" si="0"/>
        <v>79.1304347826087</v>
      </c>
      <c r="J17" s="39" t="s">
        <v>26</v>
      </c>
    </row>
    <row r="18" spans="1:10" ht="15" customHeight="1">
      <c r="A18" s="39">
        <v>15</v>
      </c>
      <c r="B18" s="70" t="s">
        <v>246</v>
      </c>
      <c r="C18" s="37" t="s">
        <v>71</v>
      </c>
      <c r="D18" s="37" t="s">
        <v>17</v>
      </c>
      <c r="E18" s="7" t="s">
        <v>298</v>
      </c>
      <c r="F18" s="58">
        <v>5</v>
      </c>
      <c r="G18" s="7">
        <v>105</v>
      </c>
      <c r="H18" s="53">
        <v>90</v>
      </c>
      <c r="I18" s="50">
        <f t="shared" si="0"/>
        <v>78.26086956521739</v>
      </c>
      <c r="J18" s="39" t="s">
        <v>26</v>
      </c>
    </row>
    <row r="19" spans="1:10" ht="15.75">
      <c r="A19" s="39">
        <v>16</v>
      </c>
      <c r="B19" s="25" t="s">
        <v>62</v>
      </c>
      <c r="C19" s="25" t="s">
        <v>18</v>
      </c>
      <c r="D19" s="25" t="s">
        <v>15</v>
      </c>
      <c r="E19" s="20" t="s">
        <v>36</v>
      </c>
      <c r="F19" s="20">
        <v>5</v>
      </c>
      <c r="G19" s="39">
        <v>105</v>
      </c>
      <c r="H19" s="54">
        <v>85</v>
      </c>
      <c r="I19" s="50">
        <f t="shared" si="0"/>
        <v>73.91304347826087</v>
      </c>
      <c r="J19" s="39" t="s">
        <v>26</v>
      </c>
    </row>
    <row r="20" spans="1:10" ht="15.75">
      <c r="A20" s="39">
        <v>17</v>
      </c>
      <c r="B20" s="55" t="s">
        <v>75</v>
      </c>
      <c r="C20" s="55" t="s">
        <v>76</v>
      </c>
      <c r="D20" s="55" t="s">
        <v>10</v>
      </c>
      <c r="E20" s="7" t="s">
        <v>81</v>
      </c>
      <c r="F20" s="39">
        <v>5</v>
      </c>
      <c r="G20" s="39">
        <v>105</v>
      </c>
      <c r="H20" s="54">
        <v>80</v>
      </c>
      <c r="I20" s="50">
        <f t="shared" si="0"/>
        <v>69.56521739130434</v>
      </c>
      <c r="J20" s="39" t="s">
        <v>77</v>
      </c>
    </row>
    <row r="21" spans="1:10" ht="15.75">
      <c r="A21" s="39">
        <v>18</v>
      </c>
      <c r="B21" s="25" t="s">
        <v>116</v>
      </c>
      <c r="C21" s="25" t="s">
        <v>117</v>
      </c>
      <c r="D21" s="25" t="s">
        <v>118</v>
      </c>
      <c r="E21" s="7" t="s">
        <v>84</v>
      </c>
      <c r="F21" s="20">
        <v>6</v>
      </c>
      <c r="G21" s="23">
        <v>105</v>
      </c>
      <c r="H21" s="21">
        <v>79</v>
      </c>
      <c r="I21" s="50">
        <f t="shared" si="0"/>
        <v>68.69565217391305</v>
      </c>
      <c r="J21" s="7" t="s">
        <v>33</v>
      </c>
    </row>
    <row r="22" spans="1:10" ht="15.75">
      <c r="A22" s="39">
        <v>19</v>
      </c>
      <c r="B22" s="28" t="s">
        <v>119</v>
      </c>
      <c r="C22" s="28" t="s">
        <v>120</v>
      </c>
      <c r="D22" s="28" t="s">
        <v>15</v>
      </c>
      <c r="E22" s="7" t="s">
        <v>84</v>
      </c>
      <c r="F22" s="7">
        <v>6</v>
      </c>
      <c r="G22" s="23">
        <v>105</v>
      </c>
      <c r="H22" s="56">
        <v>78</v>
      </c>
      <c r="I22" s="50">
        <f t="shared" si="0"/>
        <v>67.82608695652173</v>
      </c>
      <c r="J22" s="7" t="s">
        <v>25</v>
      </c>
    </row>
    <row r="23" spans="1:10" ht="15.75">
      <c r="A23" s="39">
        <v>20</v>
      </c>
      <c r="B23" s="28" t="s">
        <v>121</v>
      </c>
      <c r="C23" s="28" t="s">
        <v>122</v>
      </c>
      <c r="D23" s="28" t="s">
        <v>10</v>
      </c>
      <c r="E23" s="7" t="s">
        <v>84</v>
      </c>
      <c r="F23" s="7">
        <v>6</v>
      </c>
      <c r="G23" s="23">
        <v>105</v>
      </c>
      <c r="H23" s="56">
        <v>78</v>
      </c>
      <c r="I23" s="50">
        <f t="shared" si="0"/>
        <v>67.82608695652173</v>
      </c>
      <c r="J23" s="7" t="s">
        <v>25</v>
      </c>
    </row>
    <row r="24" spans="1:10" ht="15.75">
      <c r="A24" s="39">
        <v>21</v>
      </c>
      <c r="B24" s="19" t="s">
        <v>89</v>
      </c>
      <c r="C24" s="19" t="s">
        <v>90</v>
      </c>
      <c r="D24" s="19" t="s">
        <v>91</v>
      </c>
      <c r="E24" s="7" t="s">
        <v>84</v>
      </c>
      <c r="F24" s="20">
        <v>5</v>
      </c>
      <c r="G24" s="20">
        <v>105</v>
      </c>
      <c r="H24" s="21">
        <v>76</v>
      </c>
      <c r="I24" s="50">
        <f t="shared" si="0"/>
        <v>66.08695652173913</v>
      </c>
      <c r="J24" s="7" t="s">
        <v>33</v>
      </c>
    </row>
    <row r="25" spans="1:10" ht="15.75">
      <c r="A25" s="39">
        <v>22</v>
      </c>
      <c r="B25" s="25" t="s">
        <v>115</v>
      </c>
      <c r="C25" s="25" t="s">
        <v>18</v>
      </c>
      <c r="D25" s="25" t="s">
        <v>67</v>
      </c>
      <c r="E25" s="7" t="s">
        <v>84</v>
      </c>
      <c r="F25" s="20">
        <v>6</v>
      </c>
      <c r="G25" s="23">
        <v>105</v>
      </c>
      <c r="H25" s="21">
        <v>76</v>
      </c>
      <c r="I25" s="50">
        <f t="shared" si="0"/>
        <v>66.08695652173913</v>
      </c>
      <c r="J25" s="7" t="s">
        <v>26</v>
      </c>
    </row>
    <row r="26" spans="1:10" ht="15.75">
      <c r="A26" s="39">
        <v>23</v>
      </c>
      <c r="B26" s="24" t="s">
        <v>113</v>
      </c>
      <c r="C26" s="24" t="s">
        <v>114</v>
      </c>
      <c r="D26" s="25" t="s">
        <v>74</v>
      </c>
      <c r="E26" s="7" t="s">
        <v>84</v>
      </c>
      <c r="F26" s="20">
        <v>6</v>
      </c>
      <c r="G26" s="23">
        <v>105</v>
      </c>
      <c r="H26" s="21">
        <v>75</v>
      </c>
      <c r="I26" s="50">
        <f t="shared" si="0"/>
        <v>65.21739130434783</v>
      </c>
      <c r="J26" s="7" t="s">
        <v>26</v>
      </c>
    </row>
    <row r="27" spans="1:10" ht="14.25" customHeight="1">
      <c r="A27" s="39">
        <v>24</v>
      </c>
      <c r="B27" s="19" t="s">
        <v>82</v>
      </c>
      <c r="C27" s="19" t="s">
        <v>18</v>
      </c>
      <c r="D27" s="19" t="s">
        <v>83</v>
      </c>
      <c r="E27" s="7" t="s">
        <v>84</v>
      </c>
      <c r="F27" s="20">
        <v>5</v>
      </c>
      <c r="G27" s="20">
        <v>105</v>
      </c>
      <c r="H27" s="21">
        <v>73</v>
      </c>
      <c r="I27" s="50">
        <f t="shared" si="0"/>
        <v>63.47826086956522</v>
      </c>
      <c r="J27" s="7" t="s">
        <v>25</v>
      </c>
    </row>
    <row r="28" spans="1:10" ht="15.75">
      <c r="A28" s="39">
        <v>25</v>
      </c>
      <c r="B28" s="57" t="s">
        <v>100</v>
      </c>
      <c r="C28" s="57" t="s">
        <v>66</v>
      </c>
      <c r="D28" s="57" t="s">
        <v>101</v>
      </c>
      <c r="E28" s="7" t="s">
        <v>84</v>
      </c>
      <c r="F28" s="26">
        <v>5</v>
      </c>
      <c r="G28" s="20">
        <v>105</v>
      </c>
      <c r="H28" s="27">
        <v>73</v>
      </c>
      <c r="I28" s="50">
        <f t="shared" si="0"/>
        <v>63.47826086956522</v>
      </c>
      <c r="J28" s="7" t="s">
        <v>25</v>
      </c>
    </row>
    <row r="29" spans="1:10" ht="15.75">
      <c r="A29" s="39">
        <v>26</v>
      </c>
      <c r="B29" s="19" t="s">
        <v>102</v>
      </c>
      <c r="C29" s="19" t="s">
        <v>103</v>
      </c>
      <c r="D29" s="19" t="s">
        <v>104</v>
      </c>
      <c r="E29" s="7" t="s">
        <v>84</v>
      </c>
      <c r="F29" s="20">
        <v>5</v>
      </c>
      <c r="G29" s="20">
        <v>105</v>
      </c>
      <c r="H29" s="20">
        <v>73</v>
      </c>
      <c r="I29" s="50">
        <f t="shared" si="0"/>
        <v>63.47826086956522</v>
      </c>
      <c r="J29" s="7" t="s">
        <v>25</v>
      </c>
    </row>
    <row r="30" spans="1:10" ht="15.75">
      <c r="A30" s="39">
        <v>27</v>
      </c>
      <c r="B30" s="28" t="s">
        <v>123</v>
      </c>
      <c r="C30" s="28" t="s">
        <v>124</v>
      </c>
      <c r="D30" s="28" t="s">
        <v>125</v>
      </c>
      <c r="E30" s="7" t="s">
        <v>84</v>
      </c>
      <c r="F30" s="7">
        <v>6</v>
      </c>
      <c r="G30" s="23">
        <v>105</v>
      </c>
      <c r="H30" s="7">
        <v>69</v>
      </c>
      <c r="I30" s="50">
        <f t="shared" si="0"/>
        <v>60</v>
      </c>
      <c r="J30" s="7" t="s">
        <v>26</v>
      </c>
    </row>
    <row r="31" spans="1:10" ht="15.75">
      <c r="A31" s="39">
        <v>28</v>
      </c>
      <c r="B31" s="28" t="s">
        <v>126</v>
      </c>
      <c r="C31" s="28" t="s">
        <v>96</v>
      </c>
      <c r="D31" s="28" t="s">
        <v>12</v>
      </c>
      <c r="E31" s="7" t="s">
        <v>84</v>
      </c>
      <c r="F31" s="7">
        <v>6</v>
      </c>
      <c r="G31" s="23">
        <v>105</v>
      </c>
      <c r="H31" s="7">
        <v>69</v>
      </c>
      <c r="I31" s="50">
        <f t="shared" si="0"/>
        <v>60</v>
      </c>
      <c r="J31" s="7" t="s">
        <v>26</v>
      </c>
    </row>
    <row r="32" spans="1:10" ht="15.75">
      <c r="A32" s="39">
        <v>29</v>
      </c>
      <c r="B32" s="19" t="s">
        <v>95</v>
      </c>
      <c r="C32" s="19" t="s">
        <v>96</v>
      </c>
      <c r="D32" s="19" t="s">
        <v>10</v>
      </c>
      <c r="E32" s="7" t="s">
        <v>84</v>
      </c>
      <c r="F32" s="20">
        <v>5</v>
      </c>
      <c r="G32" s="20">
        <v>105</v>
      </c>
      <c r="H32" s="20">
        <v>68</v>
      </c>
      <c r="I32" s="50">
        <f t="shared" si="0"/>
        <v>59.130434782608695</v>
      </c>
      <c r="J32" s="7" t="s">
        <v>26</v>
      </c>
    </row>
    <row r="33" spans="1:10" ht="15.75">
      <c r="A33" s="39">
        <v>30</v>
      </c>
      <c r="B33" s="19" t="s">
        <v>86</v>
      </c>
      <c r="C33" s="19" t="s">
        <v>87</v>
      </c>
      <c r="D33" s="19" t="s">
        <v>88</v>
      </c>
      <c r="E33" s="7" t="s">
        <v>84</v>
      </c>
      <c r="F33" s="20">
        <v>5</v>
      </c>
      <c r="G33" s="20">
        <v>105</v>
      </c>
      <c r="H33" s="20">
        <v>66</v>
      </c>
      <c r="I33" s="50">
        <f t="shared" si="0"/>
        <v>57.391304347826086</v>
      </c>
      <c r="J33" s="7" t="s">
        <v>26</v>
      </c>
    </row>
    <row r="34" spans="1:10" ht="15.75">
      <c r="A34" s="39">
        <v>31</v>
      </c>
      <c r="B34" s="19" t="s">
        <v>92</v>
      </c>
      <c r="C34" s="19" t="s">
        <v>93</v>
      </c>
      <c r="D34" s="19" t="s">
        <v>94</v>
      </c>
      <c r="E34" s="7" t="s">
        <v>84</v>
      </c>
      <c r="F34" s="20">
        <v>5</v>
      </c>
      <c r="G34" s="20">
        <v>105</v>
      </c>
      <c r="H34" s="20">
        <v>64</v>
      </c>
      <c r="I34" s="50">
        <f t="shared" si="0"/>
        <v>55.65217391304348</v>
      </c>
      <c r="J34" s="7" t="s">
        <v>26</v>
      </c>
    </row>
    <row r="35" spans="1:10" ht="15.75">
      <c r="A35" s="39">
        <v>32</v>
      </c>
      <c r="B35" s="36" t="s">
        <v>139</v>
      </c>
      <c r="C35" s="36" t="s">
        <v>23</v>
      </c>
      <c r="D35" s="36" t="s">
        <v>12</v>
      </c>
      <c r="E35" s="58" t="s">
        <v>140</v>
      </c>
      <c r="F35" s="58">
        <v>5</v>
      </c>
      <c r="G35" s="40">
        <v>105</v>
      </c>
      <c r="H35" s="40">
        <v>64</v>
      </c>
      <c r="I35" s="50">
        <f t="shared" si="0"/>
        <v>55.65217391304348</v>
      </c>
      <c r="J35" s="39" t="s">
        <v>33</v>
      </c>
    </row>
    <row r="36" spans="1:10" ht="15.75">
      <c r="A36" s="39">
        <v>33</v>
      </c>
      <c r="B36" s="36" t="s">
        <v>143</v>
      </c>
      <c r="C36" s="36" t="s">
        <v>114</v>
      </c>
      <c r="D36" s="36" t="s">
        <v>11</v>
      </c>
      <c r="E36" s="58" t="s">
        <v>140</v>
      </c>
      <c r="F36" s="58">
        <v>5</v>
      </c>
      <c r="G36" s="40">
        <v>105</v>
      </c>
      <c r="H36" s="40">
        <v>64</v>
      </c>
      <c r="I36" s="50">
        <f aca="true" t="shared" si="1" ref="I36:I67">H36*100/115</f>
        <v>55.65217391304348</v>
      </c>
      <c r="J36" s="39" t="s">
        <v>33</v>
      </c>
    </row>
    <row r="37" spans="1:10" ht="15.75">
      <c r="A37" s="39">
        <v>34</v>
      </c>
      <c r="B37" s="59" t="s">
        <v>153</v>
      </c>
      <c r="C37" s="59" t="s">
        <v>24</v>
      </c>
      <c r="D37" s="59" t="s">
        <v>152</v>
      </c>
      <c r="E37" s="60" t="s">
        <v>140</v>
      </c>
      <c r="F37" s="60">
        <v>5</v>
      </c>
      <c r="G37" s="40">
        <v>105</v>
      </c>
      <c r="H37" s="40">
        <v>64</v>
      </c>
      <c r="I37" s="50">
        <f t="shared" si="1"/>
        <v>55.65217391304348</v>
      </c>
      <c r="J37" s="39" t="s">
        <v>33</v>
      </c>
    </row>
    <row r="38" spans="1:10" ht="15.75">
      <c r="A38" s="39">
        <v>35</v>
      </c>
      <c r="B38" s="59" t="s">
        <v>169</v>
      </c>
      <c r="C38" s="59" t="s">
        <v>20</v>
      </c>
      <c r="D38" s="59" t="s">
        <v>170</v>
      </c>
      <c r="E38" s="60" t="s">
        <v>140</v>
      </c>
      <c r="F38" s="60">
        <v>6</v>
      </c>
      <c r="G38" s="40">
        <v>105</v>
      </c>
      <c r="H38" s="40">
        <v>64</v>
      </c>
      <c r="I38" s="50">
        <f t="shared" si="1"/>
        <v>55.65217391304348</v>
      </c>
      <c r="J38" s="39" t="s">
        <v>33</v>
      </c>
    </row>
    <row r="39" spans="1:10" ht="15.75">
      <c r="A39" s="39">
        <v>36</v>
      </c>
      <c r="B39" s="61" t="s">
        <v>78</v>
      </c>
      <c r="C39" s="61" t="s">
        <v>79</v>
      </c>
      <c r="D39" s="61" t="s">
        <v>80</v>
      </c>
      <c r="E39" s="48" t="s">
        <v>81</v>
      </c>
      <c r="F39" s="62">
        <v>5</v>
      </c>
      <c r="G39" s="39">
        <v>105</v>
      </c>
      <c r="H39" s="49">
        <v>63</v>
      </c>
      <c r="I39" s="50">
        <f t="shared" si="1"/>
        <v>54.78260869565217</v>
      </c>
      <c r="J39" s="39" t="s">
        <v>26</v>
      </c>
    </row>
    <row r="40" spans="1:10" ht="15.75">
      <c r="A40" s="39">
        <v>37</v>
      </c>
      <c r="B40" s="47" t="s">
        <v>97</v>
      </c>
      <c r="C40" s="47" t="s">
        <v>98</v>
      </c>
      <c r="D40" s="47" t="s">
        <v>99</v>
      </c>
      <c r="E40" s="48" t="s">
        <v>84</v>
      </c>
      <c r="F40" s="44">
        <v>5</v>
      </c>
      <c r="G40" s="20">
        <v>105</v>
      </c>
      <c r="H40" s="20">
        <v>61</v>
      </c>
      <c r="I40" s="50">
        <f t="shared" si="1"/>
        <v>53.04347826086956</v>
      </c>
      <c r="J40" s="7" t="s">
        <v>26</v>
      </c>
    </row>
    <row r="41" spans="1:10" ht="15.75">
      <c r="A41" s="39">
        <v>38</v>
      </c>
      <c r="B41" s="59" t="s">
        <v>141</v>
      </c>
      <c r="C41" s="59" t="s">
        <v>142</v>
      </c>
      <c r="D41" s="59" t="s">
        <v>74</v>
      </c>
      <c r="E41" s="60" t="s">
        <v>140</v>
      </c>
      <c r="F41" s="60">
        <v>5</v>
      </c>
      <c r="G41" s="40">
        <v>105</v>
      </c>
      <c r="H41" s="40">
        <v>61</v>
      </c>
      <c r="I41" s="50">
        <f t="shared" si="1"/>
        <v>53.04347826086956</v>
      </c>
      <c r="J41" s="39" t="s">
        <v>32</v>
      </c>
    </row>
    <row r="42" spans="1:10" ht="15.75">
      <c r="A42" s="39">
        <v>39</v>
      </c>
      <c r="B42" s="59" t="s">
        <v>163</v>
      </c>
      <c r="C42" s="59" t="s">
        <v>117</v>
      </c>
      <c r="D42" s="59" t="s">
        <v>164</v>
      </c>
      <c r="E42" s="60" t="s">
        <v>140</v>
      </c>
      <c r="F42" s="60">
        <v>6</v>
      </c>
      <c r="G42" s="40">
        <v>105</v>
      </c>
      <c r="H42" s="40">
        <v>61</v>
      </c>
      <c r="I42" s="50">
        <f t="shared" si="1"/>
        <v>53.04347826086956</v>
      </c>
      <c r="J42" s="39" t="s">
        <v>32</v>
      </c>
    </row>
    <row r="43" spans="1:10" ht="15.75">
      <c r="A43" s="39">
        <v>40</v>
      </c>
      <c r="B43" s="59" t="s">
        <v>165</v>
      </c>
      <c r="C43" s="59" t="s">
        <v>166</v>
      </c>
      <c r="D43" s="59" t="s">
        <v>167</v>
      </c>
      <c r="E43" s="60" t="s">
        <v>140</v>
      </c>
      <c r="F43" s="60">
        <v>6</v>
      </c>
      <c r="G43" s="40">
        <v>105</v>
      </c>
      <c r="H43" s="40">
        <v>61</v>
      </c>
      <c r="I43" s="50">
        <f t="shared" si="1"/>
        <v>53.04347826086956</v>
      </c>
      <c r="J43" s="39" t="s">
        <v>32</v>
      </c>
    </row>
    <row r="44" spans="1:10" ht="15.75">
      <c r="A44" s="39">
        <v>41</v>
      </c>
      <c r="B44" s="59" t="s">
        <v>168</v>
      </c>
      <c r="C44" s="59" t="s">
        <v>147</v>
      </c>
      <c r="D44" s="59" t="s">
        <v>28</v>
      </c>
      <c r="E44" s="60" t="s">
        <v>140</v>
      </c>
      <c r="F44" s="60">
        <v>6</v>
      </c>
      <c r="G44" s="40">
        <v>105</v>
      </c>
      <c r="H44" s="40">
        <v>61</v>
      </c>
      <c r="I44" s="50">
        <f t="shared" si="1"/>
        <v>53.04347826086956</v>
      </c>
      <c r="J44" s="39" t="s">
        <v>32</v>
      </c>
    </row>
    <row r="45" spans="1:10" ht="15.75">
      <c r="A45" s="39">
        <v>42</v>
      </c>
      <c r="B45" s="59" t="s">
        <v>158</v>
      </c>
      <c r="C45" s="59" t="s">
        <v>159</v>
      </c>
      <c r="D45" s="59" t="s">
        <v>160</v>
      </c>
      <c r="E45" s="60" t="s">
        <v>140</v>
      </c>
      <c r="F45" s="60">
        <v>6</v>
      </c>
      <c r="G45" s="40">
        <v>105</v>
      </c>
      <c r="H45" s="40">
        <v>60</v>
      </c>
      <c r="I45" s="50">
        <f t="shared" si="1"/>
        <v>52.17391304347826</v>
      </c>
      <c r="J45" s="39" t="s">
        <v>32</v>
      </c>
    </row>
    <row r="46" spans="1:10" ht="15.75">
      <c r="A46" s="39">
        <v>43</v>
      </c>
      <c r="B46" s="61" t="s">
        <v>72</v>
      </c>
      <c r="C46" s="61" t="s">
        <v>73</v>
      </c>
      <c r="D46" s="61" t="s">
        <v>74</v>
      </c>
      <c r="E46" s="48" t="s">
        <v>81</v>
      </c>
      <c r="F46" s="62">
        <v>5</v>
      </c>
      <c r="G46" s="39">
        <v>105</v>
      </c>
      <c r="H46" s="49">
        <v>59</v>
      </c>
      <c r="I46" s="50">
        <f t="shared" si="1"/>
        <v>51.30434782608695</v>
      </c>
      <c r="J46" s="39" t="s">
        <v>26</v>
      </c>
    </row>
    <row r="47" spans="1:10" ht="15.75">
      <c r="A47" s="39">
        <v>44</v>
      </c>
      <c r="B47" s="59" t="s">
        <v>171</v>
      </c>
      <c r="C47" s="59" t="s">
        <v>18</v>
      </c>
      <c r="D47" s="59" t="s">
        <v>15</v>
      </c>
      <c r="E47" s="60" t="s">
        <v>140</v>
      </c>
      <c r="F47" s="60">
        <v>6</v>
      </c>
      <c r="G47" s="40">
        <v>105</v>
      </c>
      <c r="H47" s="40">
        <v>59</v>
      </c>
      <c r="I47" s="50">
        <f t="shared" si="1"/>
        <v>51.30434782608695</v>
      </c>
      <c r="J47" s="39" t="s">
        <v>26</v>
      </c>
    </row>
    <row r="48" spans="1:10" ht="15.75">
      <c r="A48" s="39">
        <v>45</v>
      </c>
      <c r="B48" s="59" t="s">
        <v>172</v>
      </c>
      <c r="C48" s="59" t="s">
        <v>173</v>
      </c>
      <c r="D48" s="59" t="s">
        <v>174</v>
      </c>
      <c r="E48" s="60" t="s">
        <v>140</v>
      </c>
      <c r="F48" s="60">
        <v>6</v>
      </c>
      <c r="G48" s="40">
        <v>105</v>
      </c>
      <c r="H48" s="40">
        <v>59</v>
      </c>
      <c r="I48" s="50">
        <f t="shared" si="1"/>
        <v>51.30434782608695</v>
      </c>
      <c r="J48" s="39" t="s">
        <v>26</v>
      </c>
    </row>
    <row r="49" spans="1:10" ht="15.75">
      <c r="A49" s="39">
        <v>46</v>
      </c>
      <c r="B49" s="47" t="s">
        <v>85</v>
      </c>
      <c r="C49" s="47" t="s">
        <v>16</v>
      </c>
      <c r="D49" s="47" t="s">
        <v>11</v>
      </c>
      <c r="E49" s="48" t="s">
        <v>84</v>
      </c>
      <c r="F49" s="44">
        <v>5</v>
      </c>
      <c r="G49" s="20">
        <v>105</v>
      </c>
      <c r="H49" s="20">
        <v>58</v>
      </c>
      <c r="I49" s="50">
        <f t="shared" si="1"/>
        <v>50.43478260869565</v>
      </c>
      <c r="J49" s="7" t="s">
        <v>26</v>
      </c>
    </row>
    <row r="50" spans="1:10" ht="15.75">
      <c r="A50" s="39">
        <v>47</v>
      </c>
      <c r="B50" s="47" t="s">
        <v>105</v>
      </c>
      <c r="C50" s="47" t="s">
        <v>18</v>
      </c>
      <c r="D50" s="47" t="s">
        <v>74</v>
      </c>
      <c r="E50" s="48" t="s">
        <v>84</v>
      </c>
      <c r="F50" s="44">
        <v>5</v>
      </c>
      <c r="G50" s="20">
        <v>105</v>
      </c>
      <c r="H50" s="20">
        <v>58</v>
      </c>
      <c r="I50" s="50">
        <f t="shared" si="1"/>
        <v>50.43478260869565</v>
      </c>
      <c r="J50" s="7" t="s">
        <v>26</v>
      </c>
    </row>
    <row r="51" spans="1:10" ht="15.75">
      <c r="A51" s="39">
        <v>48</v>
      </c>
      <c r="B51" s="46" t="s">
        <v>127</v>
      </c>
      <c r="C51" s="46" t="s">
        <v>128</v>
      </c>
      <c r="D51" s="46" t="s">
        <v>91</v>
      </c>
      <c r="E51" s="48" t="s">
        <v>84</v>
      </c>
      <c r="F51" s="48">
        <v>6</v>
      </c>
      <c r="G51" s="23">
        <v>105</v>
      </c>
      <c r="H51" s="7">
        <v>58</v>
      </c>
      <c r="I51" s="50">
        <f t="shared" si="1"/>
        <v>50.43478260869565</v>
      </c>
      <c r="J51" s="7" t="s">
        <v>26</v>
      </c>
    </row>
    <row r="52" spans="1:10" ht="15.75">
      <c r="A52" s="39">
        <v>49</v>
      </c>
      <c r="B52" s="59" t="s">
        <v>146</v>
      </c>
      <c r="C52" s="59" t="s">
        <v>147</v>
      </c>
      <c r="D52" s="59" t="s">
        <v>148</v>
      </c>
      <c r="E52" s="60" t="s">
        <v>140</v>
      </c>
      <c r="F52" s="60">
        <v>5</v>
      </c>
      <c r="G52" s="40">
        <v>105</v>
      </c>
      <c r="H52" s="40">
        <v>58</v>
      </c>
      <c r="I52" s="50">
        <f t="shared" si="1"/>
        <v>50.43478260869565</v>
      </c>
      <c r="J52" s="39" t="s">
        <v>32</v>
      </c>
    </row>
    <row r="53" spans="1:10" ht="15.75">
      <c r="A53" s="39">
        <v>50</v>
      </c>
      <c r="B53" s="59" t="s">
        <v>155</v>
      </c>
      <c r="C53" s="59" t="s">
        <v>66</v>
      </c>
      <c r="D53" s="59" t="s">
        <v>12</v>
      </c>
      <c r="E53" s="60" t="s">
        <v>140</v>
      </c>
      <c r="F53" s="60">
        <v>5</v>
      </c>
      <c r="G53" s="40">
        <v>105</v>
      </c>
      <c r="H53" s="40">
        <v>58</v>
      </c>
      <c r="I53" s="50">
        <f t="shared" si="1"/>
        <v>50.43478260869565</v>
      </c>
      <c r="J53" s="39" t="s">
        <v>32</v>
      </c>
    </row>
    <row r="54" spans="1:10" ht="15.75">
      <c r="A54" s="39">
        <v>51</v>
      </c>
      <c r="B54" s="59" t="s">
        <v>161</v>
      </c>
      <c r="C54" s="59" t="s">
        <v>56</v>
      </c>
      <c r="D54" s="59" t="s">
        <v>11</v>
      </c>
      <c r="E54" s="60" t="s">
        <v>140</v>
      </c>
      <c r="F54" s="60">
        <v>6</v>
      </c>
      <c r="G54" s="40">
        <v>105</v>
      </c>
      <c r="H54" s="40">
        <v>58</v>
      </c>
      <c r="I54" s="50">
        <f t="shared" si="1"/>
        <v>50.43478260869565</v>
      </c>
      <c r="J54" s="39" t="s">
        <v>26</v>
      </c>
    </row>
    <row r="55" spans="1:10" ht="15.75">
      <c r="A55" s="39">
        <v>52</v>
      </c>
      <c r="B55" s="46" t="s">
        <v>130</v>
      </c>
      <c r="C55" s="46" t="s">
        <v>96</v>
      </c>
      <c r="D55" s="46" t="s">
        <v>10</v>
      </c>
      <c r="E55" s="48" t="s">
        <v>84</v>
      </c>
      <c r="F55" s="48">
        <v>6</v>
      </c>
      <c r="G55" s="23">
        <v>105</v>
      </c>
      <c r="H55" s="7">
        <v>57</v>
      </c>
      <c r="I55" s="50">
        <f t="shared" si="1"/>
        <v>49.56521739130435</v>
      </c>
      <c r="J55" s="7" t="s">
        <v>26</v>
      </c>
    </row>
    <row r="56" spans="1:10" ht="15.75">
      <c r="A56" s="39">
        <v>53</v>
      </c>
      <c r="B56" s="59" t="s">
        <v>156</v>
      </c>
      <c r="C56" s="59" t="s">
        <v>96</v>
      </c>
      <c r="D56" s="59" t="s">
        <v>157</v>
      </c>
      <c r="E56" s="60" t="s">
        <v>140</v>
      </c>
      <c r="F56" s="60">
        <v>5</v>
      </c>
      <c r="G56" s="40">
        <v>105</v>
      </c>
      <c r="H56" s="40">
        <v>57</v>
      </c>
      <c r="I56" s="50">
        <f t="shared" si="1"/>
        <v>49.56521739130435</v>
      </c>
      <c r="J56" s="39" t="s">
        <v>26</v>
      </c>
    </row>
    <row r="57" spans="1:10" ht="15.75">
      <c r="A57" s="39">
        <v>54</v>
      </c>
      <c r="B57" s="36" t="s">
        <v>144</v>
      </c>
      <c r="C57" s="36" t="s">
        <v>112</v>
      </c>
      <c r="D57" s="36" t="s">
        <v>145</v>
      </c>
      <c r="E57" s="58" t="s">
        <v>140</v>
      </c>
      <c r="F57" s="58">
        <v>5</v>
      </c>
      <c r="G57" s="40">
        <v>105</v>
      </c>
      <c r="H57" s="40">
        <v>56</v>
      </c>
      <c r="I57" s="50">
        <f t="shared" si="1"/>
        <v>48.69565217391305</v>
      </c>
      <c r="J57" s="39" t="s">
        <v>26</v>
      </c>
    </row>
    <row r="58" spans="1:10" ht="15.75">
      <c r="A58" s="39">
        <v>55</v>
      </c>
      <c r="B58" s="25" t="s">
        <v>27</v>
      </c>
      <c r="C58" s="63" t="s">
        <v>51</v>
      </c>
      <c r="D58" s="63" t="s">
        <v>21</v>
      </c>
      <c r="E58" s="7" t="s">
        <v>35</v>
      </c>
      <c r="F58" s="7">
        <v>6</v>
      </c>
      <c r="G58" s="39">
        <v>105</v>
      </c>
      <c r="H58" s="39">
        <v>54</v>
      </c>
      <c r="I58" s="50">
        <f t="shared" si="1"/>
        <v>46.95652173913044</v>
      </c>
      <c r="J58" s="7" t="s">
        <v>33</v>
      </c>
    </row>
    <row r="59" spans="1:10" ht="15.75">
      <c r="A59" s="39">
        <v>56</v>
      </c>
      <c r="B59" s="19" t="s">
        <v>106</v>
      </c>
      <c r="C59" s="19" t="s">
        <v>29</v>
      </c>
      <c r="D59" s="19" t="s">
        <v>107</v>
      </c>
      <c r="E59" s="7" t="s">
        <v>84</v>
      </c>
      <c r="F59" s="20">
        <v>5</v>
      </c>
      <c r="G59" s="20">
        <v>105</v>
      </c>
      <c r="H59" s="20">
        <v>54</v>
      </c>
      <c r="I59" s="50">
        <f t="shared" si="1"/>
        <v>46.95652173913044</v>
      </c>
      <c r="J59" s="7" t="s">
        <v>26</v>
      </c>
    </row>
    <row r="60" spans="1:10" ht="15.75">
      <c r="A60" s="39">
        <v>57</v>
      </c>
      <c r="B60" s="28" t="s">
        <v>131</v>
      </c>
      <c r="C60" s="28" t="s">
        <v>23</v>
      </c>
      <c r="D60" s="28" t="s">
        <v>10</v>
      </c>
      <c r="E60" s="7" t="s">
        <v>84</v>
      </c>
      <c r="F60" s="7">
        <v>6</v>
      </c>
      <c r="G60" s="23">
        <v>105</v>
      </c>
      <c r="H60" s="7">
        <v>54</v>
      </c>
      <c r="I60" s="50">
        <f t="shared" si="1"/>
        <v>46.95652173913044</v>
      </c>
      <c r="J60" s="7" t="s">
        <v>26</v>
      </c>
    </row>
    <row r="61" spans="1:10" ht="15.75">
      <c r="A61" s="39">
        <v>58</v>
      </c>
      <c r="B61" s="22" t="s">
        <v>111</v>
      </c>
      <c r="C61" s="22" t="s">
        <v>112</v>
      </c>
      <c r="D61" s="22" t="s">
        <v>104</v>
      </c>
      <c r="E61" s="7" t="s">
        <v>84</v>
      </c>
      <c r="F61" s="23">
        <v>5</v>
      </c>
      <c r="G61" s="23">
        <v>105</v>
      </c>
      <c r="H61" s="23">
        <v>53</v>
      </c>
      <c r="I61" s="50">
        <f t="shared" si="1"/>
        <v>46.08695652173913</v>
      </c>
      <c r="J61" s="7" t="s">
        <v>26</v>
      </c>
    </row>
    <row r="62" spans="1:10" ht="15.75">
      <c r="A62" s="39">
        <v>59</v>
      </c>
      <c r="B62" s="36" t="s">
        <v>162</v>
      </c>
      <c r="C62" s="36" t="s">
        <v>87</v>
      </c>
      <c r="D62" s="36" t="s">
        <v>125</v>
      </c>
      <c r="E62" s="58" t="s">
        <v>140</v>
      </c>
      <c r="F62" s="58">
        <v>6</v>
      </c>
      <c r="G62" s="40">
        <v>105</v>
      </c>
      <c r="H62" s="40">
        <v>53</v>
      </c>
      <c r="I62" s="50">
        <f t="shared" si="1"/>
        <v>46.08695652173913</v>
      </c>
      <c r="J62" s="39" t="s">
        <v>26</v>
      </c>
    </row>
    <row r="63" spans="1:10" ht="15.75">
      <c r="A63" s="39">
        <v>60</v>
      </c>
      <c r="B63" s="19" t="s">
        <v>108</v>
      </c>
      <c r="C63" s="19" t="s">
        <v>109</v>
      </c>
      <c r="D63" s="19" t="s">
        <v>110</v>
      </c>
      <c r="E63" s="7" t="s">
        <v>84</v>
      </c>
      <c r="F63" s="20">
        <v>5</v>
      </c>
      <c r="G63" s="20">
        <v>105</v>
      </c>
      <c r="H63" s="20">
        <v>52</v>
      </c>
      <c r="I63" s="50">
        <f t="shared" si="1"/>
        <v>45.21739130434783</v>
      </c>
      <c r="J63" s="7" t="s">
        <v>26</v>
      </c>
    </row>
    <row r="64" spans="1:10" ht="15.75">
      <c r="A64" s="39">
        <v>61</v>
      </c>
      <c r="B64" s="28" t="s">
        <v>129</v>
      </c>
      <c r="C64" s="28" t="s">
        <v>37</v>
      </c>
      <c r="D64" s="28" t="s">
        <v>74</v>
      </c>
      <c r="E64" s="7" t="s">
        <v>84</v>
      </c>
      <c r="F64" s="7">
        <v>6</v>
      </c>
      <c r="G64" s="23">
        <v>105</v>
      </c>
      <c r="H64" s="7">
        <v>47</v>
      </c>
      <c r="I64" s="50">
        <f t="shared" si="1"/>
        <v>40.869565217391305</v>
      </c>
      <c r="J64" s="7" t="s">
        <v>26</v>
      </c>
    </row>
    <row r="65" spans="1:10" ht="15.75">
      <c r="A65" s="39">
        <v>62</v>
      </c>
      <c r="B65" s="36" t="s">
        <v>150</v>
      </c>
      <c r="C65" s="36" t="s">
        <v>151</v>
      </c>
      <c r="D65" s="36" t="s">
        <v>152</v>
      </c>
      <c r="E65" s="58" t="s">
        <v>140</v>
      </c>
      <c r="F65" s="58">
        <v>5</v>
      </c>
      <c r="G65" s="40">
        <v>105</v>
      </c>
      <c r="H65" s="40">
        <v>46</v>
      </c>
      <c r="I65" s="50">
        <f t="shared" si="1"/>
        <v>40</v>
      </c>
      <c r="J65" s="39" t="s">
        <v>26</v>
      </c>
    </row>
    <row r="66" spans="1:10" ht="15.75">
      <c r="A66" s="39">
        <v>63</v>
      </c>
      <c r="B66" s="36" t="s">
        <v>154</v>
      </c>
      <c r="C66" s="36" t="s">
        <v>79</v>
      </c>
      <c r="D66" s="36" t="s">
        <v>17</v>
      </c>
      <c r="E66" s="58" t="s">
        <v>140</v>
      </c>
      <c r="F66" s="58">
        <v>5</v>
      </c>
      <c r="G66" s="40">
        <v>105</v>
      </c>
      <c r="H66" s="40">
        <v>45</v>
      </c>
      <c r="I66" s="50">
        <f t="shared" si="1"/>
        <v>39.130434782608695</v>
      </c>
      <c r="J66" s="39" t="s">
        <v>26</v>
      </c>
    </row>
    <row r="67" spans="1:10" ht="15.75">
      <c r="A67" s="39">
        <v>64</v>
      </c>
      <c r="B67" s="25" t="s">
        <v>50</v>
      </c>
      <c r="C67" s="64" t="s">
        <v>20</v>
      </c>
      <c r="D67" s="64" t="s">
        <v>17</v>
      </c>
      <c r="E67" s="7" t="s">
        <v>35</v>
      </c>
      <c r="F67" s="39">
        <v>6</v>
      </c>
      <c r="G67" s="39">
        <v>105</v>
      </c>
      <c r="H67" s="49">
        <v>43</v>
      </c>
      <c r="I67" s="50">
        <f t="shared" si="1"/>
        <v>37.391304347826086</v>
      </c>
      <c r="J67" s="7" t="s">
        <v>26</v>
      </c>
    </row>
    <row r="68" spans="1:10" ht="15.75">
      <c r="A68" s="39">
        <v>65</v>
      </c>
      <c r="B68" s="63" t="s">
        <v>68</v>
      </c>
      <c r="C68" s="63" t="s">
        <v>69</v>
      </c>
      <c r="D68" s="63" t="s">
        <v>15</v>
      </c>
      <c r="E68" s="7" t="s">
        <v>297</v>
      </c>
      <c r="F68" s="39">
        <v>6</v>
      </c>
      <c r="G68" s="65">
        <v>105</v>
      </c>
      <c r="H68" s="66">
        <v>43</v>
      </c>
      <c r="I68" s="50">
        <f>H68*100/115</f>
        <v>37.391304347826086</v>
      </c>
      <c r="J68" s="39" t="s">
        <v>26</v>
      </c>
    </row>
    <row r="69" spans="1:10" ht="15.75">
      <c r="A69" s="39">
        <v>66</v>
      </c>
      <c r="B69" s="36" t="s">
        <v>149</v>
      </c>
      <c r="C69" s="36" t="s">
        <v>23</v>
      </c>
      <c r="D69" s="36" t="s">
        <v>145</v>
      </c>
      <c r="E69" s="58" t="s">
        <v>140</v>
      </c>
      <c r="F69" s="58">
        <v>5</v>
      </c>
      <c r="G69" s="40">
        <v>105</v>
      </c>
      <c r="H69" s="40">
        <v>43</v>
      </c>
      <c r="I69" s="50">
        <f>H69*100/115</f>
        <v>37.391304347826086</v>
      </c>
      <c r="J69" s="39" t="s">
        <v>26</v>
      </c>
    </row>
    <row r="70" spans="1:10" ht="15.75">
      <c r="A70" s="39">
        <v>67</v>
      </c>
      <c r="B70" s="25" t="s">
        <v>52</v>
      </c>
      <c r="C70" s="67" t="s">
        <v>53</v>
      </c>
      <c r="D70" s="67" t="s">
        <v>11</v>
      </c>
      <c r="E70" s="7" t="s">
        <v>35</v>
      </c>
      <c r="F70" s="39">
        <v>6</v>
      </c>
      <c r="G70" s="39">
        <v>105</v>
      </c>
      <c r="H70" s="49">
        <v>41</v>
      </c>
      <c r="I70" s="50">
        <f>H70*100/115</f>
        <v>35.65217391304348</v>
      </c>
      <c r="J70" s="7" t="s">
        <v>26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2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5.7109375" style="79" customWidth="1"/>
    <col min="2" max="2" width="14.7109375" style="74" customWidth="1"/>
    <col min="3" max="3" width="18.140625" style="74" customWidth="1"/>
    <col min="4" max="4" width="15.8515625" style="74" customWidth="1"/>
    <col min="5" max="5" width="21.00390625" style="80" customWidth="1"/>
    <col min="6" max="6" width="9.140625" style="74" customWidth="1"/>
    <col min="7" max="7" width="17.421875" style="79" customWidth="1"/>
    <col min="8" max="9" width="15.140625" style="79" customWidth="1"/>
    <col min="10" max="10" width="14.57421875" style="74" customWidth="1"/>
    <col min="11" max="16384" width="9.140625" style="74" customWidth="1"/>
  </cols>
  <sheetData>
    <row r="2" spans="1:21" ht="53.25" customHeight="1">
      <c r="A2" s="86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63.7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7</v>
      </c>
      <c r="H3" s="17" t="s">
        <v>6</v>
      </c>
      <c r="I3" s="18" t="s">
        <v>8</v>
      </c>
      <c r="J3" s="17" t="s">
        <v>9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10" ht="15.75" customHeight="1">
      <c r="A4" s="39">
        <v>1</v>
      </c>
      <c r="B4" s="19" t="s">
        <v>39</v>
      </c>
      <c r="C4" s="25" t="s">
        <v>40</v>
      </c>
      <c r="D4" s="25" t="s">
        <v>14</v>
      </c>
      <c r="E4" s="20" t="s">
        <v>61</v>
      </c>
      <c r="F4" s="75">
        <v>8</v>
      </c>
      <c r="G4" s="75">
        <v>115</v>
      </c>
      <c r="H4" s="75">
        <v>81</v>
      </c>
      <c r="I4" s="76">
        <f aca="true" t="shared" si="0" ref="I4:I22">H4*100/115</f>
        <v>70.43478260869566</v>
      </c>
      <c r="J4" s="39" t="s">
        <v>33</v>
      </c>
    </row>
    <row r="5" spans="1:10" ht="15.75" customHeight="1">
      <c r="A5" s="39">
        <v>2</v>
      </c>
      <c r="B5" s="19" t="s">
        <v>41</v>
      </c>
      <c r="C5" s="25" t="s">
        <v>42</v>
      </c>
      <c r="D5" s="25" t="s">
        <v>14</v>
      </c>
      <c r="E5" s="20" t="s">
        <v>61</v>
      </c>
      <c r="F5" s="75">
        <v>8</v>
      </c>
      <c r="G5" s="75">
        <v>115</v>
      </c>
      <c r="H5" s="75">
        <v>76</v>
      </c>
      <c r="I5" s="76">
        <f t="shared" si="0"/>
        <v>66.08695652173913</v>
      </c>
      <c r="J5" s="39" t="s">
        <v>32</v>
      </c>
    </row>
    <row r="6" spans="1:10" ht="15.75" customHeight="1">
      <c r="A6" s="39">
        <v>3</v>
      </c>
      <c r="B6" s="36" t="s">
        <v>241</v>
      </c>
      <c r="C6" s="36" t="s">
        <v>240</v>
      </c>
      <c r="D6" s="36" t="s">
        <v>174</v>
      </c>
      <c r="E6" s="58" t="s">
        <v>140</v>
      </c>
      <c r="F6" s="58">
        <v>8</v>
      </c>
      <c r="G6" s="40">
        <v>115</v>
      </c>
      <c r="H6" s="39">
        <v>74</v>
      </c>
      <c r="I6" s="76">
        <f t="shared" si="0"/>
        <v>64.34782608695652</v>
      </c>
      <c r="J6" s="39" t="s">
        <v>33</v>
      </c>
    </row>
    <row r="7" spans="1:10" ht="15.75" customHeight="1">
      <c r="A7" s="39">
        <v>4</v>
      </c>
      <c r="B7" s="36" t="s">
        <v>234</v>
      </c>
      <c r="C7" s="36" t="s">
        <v>235</v>
      </c>
      <c r="D7" s="36" t="s">
        <v>233</v>
      </c>
      <c r="E7" s="58" t="s">
        <v>140</v>
      </c>
      <c r="F7" s="58">
        <v>8</v>
      </c>
      <c r="G7" s="40">
        <v>115</v>
      </c>
      <c r="H7" s="39">
        <v>71</v>
      </c>
      <c r="I7" s="76">
        <f t="shared" si="0"/>
        <v>61.73913043478261</v>
      </c>
      <c r="J7" s="39" t="s">
        <v>32</v>
      </c>
    </row>
    <row r="8" spans="1:10" ht="15.75" customHeight="1">
      <c r="A8" s="39">
        <v>5</v>
      </c>
      <c r="B8" s="36" t="s">
        <v>231</v>
      </c>
      <c r="C8" s="36" t="s">
        <v>232</v>
      </c>
      <c r="D8" s="36" t="s">
        <v>233</v>
      </c>
      <c r="E8" s="58" t="s">
        <v>140</v>
      </c>
      <c r="F8" s="75">
        <v>7</v>
      </c>
      <c r="G8" s="40">
        <v>115</v>
      </c>
      <c r="H8" s="39">
        <v>69</v>
      </c>
      <c r="I8" s="76">
        <f t="shared" si="0"/>
        <v>60</v>
      </c>
      <c r="J8" s="39" t="s">
        <v>33</v>
      </c>
    </row>
    <row r="9" spans="1:10" ht="15.75">
      <c r="A9" s="39">
        <v>6</v>
      </c>
      <c r="B9" s="59" t="s">
        <v>230</v>
      </c>
      <c r="C9" s="59" t="s">
        <v>24</v>
      </c>
      <c r="D9" s="59" t="s">
        <v>22</v>
      </c>
      <c r="E9" s="60" t="s">
        <v>140</v>
      </c>
      <c r="F9" s="75">
        <v>7</v>
      </c>
      <c r="G9" s="40">
        <v>115</v>
      </c>
      <c r="H9" s="39">
        <v>65</v>
      </c>
      <c r="I9" s="76">
        <f t="shared" si="0"/>
        <v>56.52173913043478</v>
      </c>
      <c r="J9" s="39" t="s">
        <v>32</v>
      </c>
    </row>
    <row r="10" spans="1:10" ht="15.75">
      <c r="A10" s="39">
        <v>7</v>
      </c>
      <c r="B10" s="59" t="s">
        <v>236</v>
      </c>
      <c r="C10" s="59" t="s">
        <v>237</v>
      </c>
      <c r="D10" s="59" t="s">
        <v>28</v>
      </c>
      <c r="E10" s="60" t="s">
        <v>140</v>
      </c>
      <c r="F10" s="58">
        <v>8</v>
      </c>
      <c r="G10" s="40">
        <v>115</v>
      </c>
      <c r="H10" s="39">
        <v>61</v>
      </c>
      <c r="I10" s="76">
        <f t="shared" si="0"/>
        <v>53.04347826086956</v>
      </c>
      <c r="J10" s="39" t="s">
        <v>32</v>
      </c>
    </row>
    <row r="11" spans="1:10" ht="15.75">
      <c r="A11" s="39">
        <v>8</v>
      </c>
      <c r="B11" s="59" t="s">
        <v>227</v>
      </c>
      <c r="C11" s="59" t="s">
        <v>24</v>
      </c>
      <c r="D11" s="59" t="s">
        <v>228</v>
      </c>
      <c r="E11" s="60" t="s">
        <v>140</v>
      </c>
      <c r="F11" s="75">
        <v>7</v>
      </c>
      <c r="G11" s="40">
        <v>115</v>
      </c>
      <c r="H11" s="39">
        <v>59</v>
      </c>
      <c r="I11" s="76">
        <f t="shared" si="0"/>
        <v>51.30434782608695</v>
      </c>
      <c r="J11" s="39" t="s">
        <v>32</v>
      </c>
    </row>
    <row r="12" spans="1:10" ht="15.75">
      <c r="A12" s="39">
        <v>9</v>
      </c>
      <c r="B12" s="59" t="s">
        <v>229</v>
      </c>
      <c r="C12" s="59" t="s">
        <v>194</v>
      </c>
      <c r="D12" s="59" t="s">
        <v>14</v>
      </c>
      <c r="E12" s="60" t="s">
        <v>140</v>
      </c>
      <c r="F12" s="75">
        <v>7</v>
      </c>
      <c r="G12" s="40">
        <v>115</v>
      </c>
      <c r="H12" s="39">
        <v>59</v>
      </c>
      <c r="I12" s="76">
        <f t="shared" si="0"/>
        <v>51.30434782608695</v>
      </c>
      <c r="J12" s="39" t="s">
        <v>32</v>
      </c>
    </row>
    <row r="13" spans="1:10" ht="15.75">
      <c r="A13" s="39">
        <v>10</v>
      </c>
      <c r="B13" s="59" t="s">
        <v>225</v>
      </c>
      <c r="C13" s="59" t="s">
        <v>226</v>
      </c>
      <c r="D13" s="59" t="s">
        <v>160</v>
      </c>
      <c r="E13" s="60" t="s">
        <v>140</v>
      </c>
      <c r="F13" s="75">
        <v>7</v>
      </c>
      <c r="G13" s="40">
        <v>115</v>
      </c>
      <c r="H13" s="39">
        <v>57</v>
      </c>
      <c r="I13" s="76">
        <f t="shared" si="0"/>
        <v>49.56521739130435</v>
      </c>
      <c r="J13" s="39" t="s">
        <v>26</v>
      </c>
    </row>
    <row r="14" spans="1:10" ht="15.75">
      <c r="A14" s="39">
        <v>11</v>
      </c>
      <c r="B14" s="59" t="s">
        <v>220</v>
      </c>
      <c r="C14" s="59" t="s">
        <v>173</v>
      </c>
      <c r="D14" s="59" t="s">
        <v>221</v>
      </c>
      <c r="E14" s="60" t="s">
        <v>140</v>
      </c>
      <c r="F14" s="75">
        <v>7</v>
      </c>
      <c r="G14" s="40">
        <v>115</v>
      </c>
      <c r="H14" s="39">
        <v>56</v>
      </c>
      <c r="I14" s="76">
        <f t="shared" si="0"/>
        <v>48.69565217391305</v>
      </c>
      <c r="J14" s="39" t="s">
        <v>26</v>
      </c>
    </row>
    <row r="15" spans="1:10" ht="15.75">
      <c r="A15" s="39">
        <v>12</v>
      </c>
      <c r="B15" s="59" t="s">
        <v>222</v>
      </c>
      <c r="C15" s="59" t="s">
        <v>223</v>
      </c>
      <c r="D15" s="59" t="s">
        <v>224</v>
      </c>
      <c r="E15" s="60" t="s">
        <v>140</v>
      </c>
      <c r="F15" s="75">
        <v>7</v>
      </c>
      <c r="G15" s="40">
        <v>115</v>
      </c>
      <c r="H15" s="39">
        <v>56</v>
      </c>
      <c r="I15" s="76">
        <f t="shared" si="0"/>
        <v>48.69565217391305</v>
      </c>
      <c r="J15" s="39" t="s">
        <v>26</v>
      </c>
    </row>
    <row r="16" spans="1:10" ht="15.75">
      <c r="A16" s="39">
        <v>13</v>
      </c>
      <c r="B16" s="47" t="s">
        <v>43</v>
      </c>
      <c r="C16" s="43" t="s">
        <v>44</v>
      </c>
      <c r="D16" s="43" t="s">
        <v>28</v>
      </c>
      <c r="E16" s="44" t="s">
        <v>61</v>
      </c>
      <c r="F16" s="75">
        <v>8</v>
      </c>
      <c r="G16" s="75">
        <v>115</v>
      </c>
      <c r="H16" s="75">
        <v>55</v>
      </c>
      <c r="I16" s="76">
        <f t="shared" si="0"/>
        <v>47.82608695652174</v>
      </c>
      <c r="J16" s="39" t="s">
        <v>45</v>
      </c>
    </row>
    <row r="17" spans="1:10" ht="15.75">
      <c r="A17" s="39">
        <v>14</v>
      </c>
      <c r="B17" s="59" t="s">
        <v>219</v>
      </c>
      <c r="C17" s="59" t="s">
        <v>206</v>
      </c>
      <c r="D17" s="59" t="s">
        <v>14</v>
      </c>
      <c r="E17" s="60" t="s">
        <v>140</v>
      </c>
      <c r="F17" s="77">
        <v>7</v>
      </c>
      <c r="G17" s="40">
        <v>115</v>
      </c>
      <c r="H17" s="39">
        <v>55</v>
      </c>
      <c r="I17" s="76">
        <f t="shared" si="0"/>
        <v>47.82608695652174</v>
      </c>
      <c r="J17" s="39" t="s">
        <v>26</v>
      </c>
    </row>
    <row r="18" spans="1:10" ht="15.75">
      <c r="A18" s="39">
        <v>15</v>
      </c>
      <c r="B18" s="59" t="s">
        <v>238</v>
      </c>
      <c r="C18" s="59" t="s">
        <v>199</v>
      </c>
      <c r="D18" s="59" t="s">
        <v>233</v>
      </c>
      <c r="E18" s="60" t="s">
        <v>140</v>
      </c>
      <c r="F18" s="78">
        <v>8</v>
      </c>
      <c r="G18" s="40">
        <v>115</v>
      </c>
      <c r="H18" s="39">
        <v>55</v>
      </c>
      <c r="I18" s="76">
        <f t="shared" si="0"/>
        <v>47.82608695652174</v>
      </c>
      <c r="J18" s="39" t="s">
        <v>26</v>
      </c>
    </row>
    <row r="19" spans="1:10" ht="15.75">
      <c r="A19" s="39">
        <v>16</v>
      </c>
      <c r="B19" s="47" t="s">
        <v>46</v>
      </c>
      <c r="C19" s="43" t="s">
        <v>47</v>
      </c>
      <c r="D19" s="43" t="s">
        <v>30</v>
      </c>
      <c r="E19" s="44" t="s">
        <v>61</v>
      </c>
      <c r="F19" s="77">
        <v>7</v>
      </c>
      <c r="G19" s="75">
        <v>115</v>
      </c>
      <c r="H19" s="75">
        <v>52</v>
      </c>
      <c r="I19" s="76">
        <f t="shared" si="0"/>
        <v>45.21739130434783</v>
      </c>
      <c r="J19" s="39" t="s">
        <v>45</v>
      </c>
    </row>
    <row r="20" spans="1:10" ht="15.75">
      <c r="A20" s="39">
        <v>17</v>
      </c>
      <c r="B20" s="59" t="s">
        <v>242</v>
      </c>
      <c r="C20" s="59" t="s">
        <v>235</v>
      </c>
      <c r="D20" s="59" t="s">
        <v>28</v>
      </c>
      <c r="E20" s="60" t="s">
        <v>140</v>
      </c>
      <c r="F20" s="78">
        <v>8</v>
      </c>
      <c r="G20" s="40">
        <v>115</v>
      </c>
      <c r="H20" s="39">
        <v>51</v>
      </c>
      <c r="I20" s="76">
        <f t="shared" si="0"/>
        <v>44.34782608695652</v>
      </c>
      <c r="J20" s="39" t="s">
        <v>26</v>
      </c>
    </row>
    <row r="21" spans="1:10" ht="17.25" customHeight="1">
      <c r="A21" s="39">
        <v>18</v>
      </c>
      <c r="B21" s="47" t="s">
        <v>48</v>
      </c>
      <c r="C21" s="43" t="s">
        <v>49</v>
      </c>
      <c r="D21" s="43" t="s">
        <v>14</v>
      </c>
      <c r="E21" s="44" t="s">
        <v>61</v>
      </c>
      <c r="F21" s="77">
        <v>7</v>
      </c>
      <c r="G21" s="75">
        <v>115</v>
      </c>
      <c r="H21" s="75">
        <v>50</v>
      </c>
      <c r="I21" s="76">
        <f t="shared" si="0"/>
        <v>43.47826086956522</v>
      </c>
      <c r="J21" s="39" t="s">
        <v>45</v>
      </c>
    </row>
    <row r="22" spans="1:10" ht="15.75">
      <c r="A22" s="39">
        <v>19</v>
      </c>
      <c r="B22" s="59" t="s">
        <v>239</v>
      </c>
      <c r="C22" s="59" t="s">
        <v>240</v>
      </c>
      <c r="D22" s="59" t="s">
        <v>174</v>
      </c>
      <c r="E22" s="60" t="s">
        <v>140</v>
      </c>
      <c r="F22" s="78">
        <v>8</v>
      </c>
      <c r="G22" s="40">
        <v>115</v>
      </c>
      <c r="H22" s="39">
        <v>50</v>
      </c>
      <c r="I22" s="76">
        <f t="shared" si="0"/>
        <v>43.47826086956522</v>
      </c>
      <c r="J22" s="39" t="s">
        <v>26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U38"/>
  <sheetViews>
    <sheetView zoomScalePageLayoutView="0" workbookViewId="0" topLeftCell="A19">
      <selection activeCell="D24" sqref="D24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4.28125" style="0" customWidth="1"/>
    <col min="4" max="4" width="19.421875" style="0" customWidth="1"/>
    <col min="5" max="5" width="20.7109375" style="3" customWidth="1"/>
    <col min="6" max="6" width="9.140625" style="1" customWidth="1"/>
    <col min="7" max="7" width="17.421875" style="1" customWidth="1"/>
    <col min="8" max="9" width="15.140625" style="1" customWidth="1"/>
    <col min="10" max="10" width="16.421875" style="1" customWidth="1"/>
  </cols>
  <sheetData>
    <row r="2" spans="1:21" ht="53.25" customHeight="1">
      <c r="A2" s="86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7</v>
      </c>
      <c r="H3" s="17" t="s">
        <v>6</v>
      </c>
      <c r="I3" s="18" t="s">
        <v>8</v>
      </c>
      <c r="J3" s="17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 customHeight="1">
      <c r="A4" s="39">
        <v>1</v>
      </c>
      <c r="B4" s="36" t="s">
        <v>283</v>
      </c>
      <c r="C4" s="37" t="s">
        <v>23</v>
      </c>
      <c r="D4" s="37" t="s">
        <v>11</v>
      </c>
      <c r="E4" s="7" t="s">
        <v>296</v>
      </c>
      <c r="F4" s="58">
        <v>8</v>
      </c>
      <c r="G4" s="40">
        <v>115</v>
      </c>
      <c r="H4" s="7">
        <v>112</v>
      </c>
      <c r="I4" s="50">
        <f aca="true" t="shared" si="0" ref="I4:I22">H4*100/115</f>
        <v>97.3913043478261</v>
      </c>
      <c r="J4" s="39" t="s">
        <v>33</v>
      </c>
    </row>
    <row r="5" spans="1:10" ht="15.75" customHeight="1">
      <c r="A5" s="39">
        <v>2</v>
      </c>
      <c r="B5" s="36" t="s">
        <v>277</v>
      </c>
      <c r="C5" s="37" t="s">
        <v>29</v>
      </c>
      <c r="D5" s="37" t="s">
        <v>10</v>
      </c>
      <c r="E5" s="7" t="s">
        <v>296</v>
      </c>
      <c r="F5" s="58">
        <v>7</v>
      </c>
      <c r="G5" s="40">
        <v>115</v>
      </c>
      <c r="H5" s="7">
        <v>110</v>
      </c>
      <c r="I5" s="50">
        <f t="shared" si="0"/>
        <v>95.65217391304348</v>
      </c>
      <c r="J5" s="39" t="s">
        <v>33</v>
      </c>
    </row>
    <row r="6" spans="1:10" ht="15.75" customHeight="1">
      <c r="A6" s="39">
        <v>3</v>
      </c>
      <c r="B6" s="36" t="s">
        <v>187</v>
      </c>
      <c r="C6" s="36" t="s">
        <v>66</v>
      </c>
      <c r="D6" s="36" t="s">
        <v>19</v>
      </c>
      <c r="E6" s="58" t="s">
        <v>140</v>
      </c>
      <c r="F6" s="58">
        <v>8</v>
      </c>
      <c r="G6" s="40">
        <v>115</v>
      </c>
      <c r="H6" s="40">
        <v>104</v>
      </c>
      <c r="I6" s="50">
        <f t="shared" si="0"/>
        <v>90.43478260869566</v>
      </c>
      <c r="J6" s="39" t="s">
        <v>33</v>
      </c>
    </row>
    <row r="7" spans="1:10" ht="15.75" customHeight="1">
      <c r="A7" s="39">
        <v>4</v>
      </c>
      <c r="B7" s="36" t="s">
        <v>178</v>
      </c>
      <c r="C7" s="36" t="s">
        <v>96</v>
      </c>
      <c r="D7" s="36" t="s">
        <v>17</v>
      </c>
      <c r="E7" s="58" t="s">
        <v>140</v>
      </c>
      <c r="F7" s="58">
        <v>7</v>
      </c>
      <c r="G7" s="40">
        <v>115</v>
      </c>
      <c r="H7" s="40">
        <v>103</v>
      </c>
      <c r="I7" s="50">
        <f t="shared" si="0"/>
        <v>89.56521739130434</v>
      </c>
      <c r="J7" s="39" t="s">
        <v>33</v>
      </c>
    </row>
    <row r="8" spans="1:10" ht="15.75" customHeight="1">
      <c r="A8" s="39">
        <v>5</v>
      </c>
      <c r="B8" s="36" t="s">
        <v>181</v>
      </c>
      <c r="C8" s="36" t="s">
        <v>18</v>
      </c>
      <c r="D8" s="36" t="s">
        <v>12</v>
      </c>
      <c r="E8" s="58" t="s">
        <v>140</v>
      </c>
      <c r="F8" s="58">
        <v>7</v>
      </c>
      <c r="G8" s="40">
        <v>115</v>
      </c>
      <c r="H8" s="40">
        <v>103</v>
      </c>
      <c r="I8" s="50">
        <f t="shared" si="0"/>
        <v>89.56521739130434</v>
      </c>
      <c r="J8" s="39" t="s">
        <v>33</v>
      </c>
    </row>
    <row r="9" spans="1:10" ht="15.75" customHeight="1">
      <c r="A9" s="39">
        <v>6</v>
      </c>
      <c r="B9" s="36" t="s">
        <v>179</v>
      </c>
      <c r="C9" s="36" t="s">
        <v>180</v>
      </c>
      <c r="D9" s="36" t="s">
        <v>19</v>
      </c>
      <c r="E9" s="58" t="s">
        <v>140</v>
      </c>
      <c r="F9" s="58">
        <v>7</v>
      </c>
      <c r="G9" s="40">
        <v>115</v>
      </c>
      <c r="H9" s="40">
        <v>102</v>
      </c>
      <c r="I9" s="50">
        <f t="shared" si="0"/>
        <v>88.69565217391305</v>
      </c>
      <c r="J9" s="39" t="s">
        <v>32</v>
      </c>
    </row>
    <row r="10" spans="1:10" ht="15" customHeight="1">
      <c r="A10" s="39">
        <v>7</v>
      </c>
      <c r="B10" s="36" t="s">
        <v>273</v>
      </c>
      <c r="C10" s="37" t="s">
        <v>128</v>
      </c>
      <c r="D10" s="37" t="s">
        <v>164</v>
      </c>
      <c r="E10" s="7" t="s">
        <v>296</v>
      </c>
      <c r="F10" s="58">
        <v>7</v>
      </c>
      <c r="G10" s="40">
        <v>115</v>
      </c>
      <c r="H10" s="7">
        <v>102</v>
      </c>
      <c r="I10" s="50">
        <f t="shared" si="0"/>
        <v>88.69565217391305</v>
      </c>
      <c r="J10" s="39" t="s">
        <v>32</v>
      </c>
    </row>
    <row r="11" spans="1:10" ht="15.75">
      <c r="A11" s="39">
        <v>8</v>
      </c>
      <c r="B11" s="36" t="s">
        <v>274</v>
      </c>
      <c r="C11" s="37" t="s">
        <v>76</v>
      </c>
      <c r="D11" s="37" t="s">
        <v>107</v>
      </c>
      <c r="E11" s="7" t="s">
        <v>296</v>
      </c>
      <c r="F11" s="58">
        <v>7</v>
      </c>
      <c r="G11" s="40">
        <v>115</v>
      </c>
      <c r="H11" s="7">
        <v>102</v>
      </c>
      <c r="I11" s="50">
        <f t="shared" si="0"/>
        <v>88.69565217391305</v>
      </c>
      <c r="J11" s="39" t="s">
        <v>32</v>
      </c>
    </row>
    <row r="12" spans="1:10" ht="15.75">
      <c r="A12" s="39">
        <v>9</v>
      </c>
      <c r="B12" s="36" t="s">
        <v>188</v>
      </c>
      <c r="C12" s="36" t="s">
        <v>189</v>
      </c>
      <c r="D12" s="36" t="s">
        <v>157</v>
      </c>
      <c r="E12" s="58" t="s">
        <v>140</v>
      </c>
      <c r="F12" s="58">
        <v>8</v>
      </c>
      <c r="G12" s="40">
        <v>115</v>
      </c>
      <c r="H12" s="40">
        <v>101</v>
      </c>
      <c r="I12" s="50">
        <f t="shared" si="0"/>
        <v>87.82608695652173</v>
      </c>
      <c r="J12" s="39" t="s">
        <v>32</v>
      </c>
    </row>
    <row r="13" spans="1:10" ht="15.75">
      <c r="A13" s="39">
        <v>10</v>
      </c>
      <c r="B13" s="36" t="s">
        <v>175</v>
      </c>
      <c r="C13" s="36" t="s">
        <v>71</v>
      </c>
      <c r="D13" s="36" t="s">
        <v>176</v>
      </c>
      <c r="E13" s="58" t="s">
        <v>140</v>
      </c>
      <c r="F13" s="58">
        <v>7</v>
      </c>
      <c r="G13" s="40">
        <v>115</v>
      </c>
      <c r="H13" s="40">
        <v>99</v>
      </c>
      <c r="I13" s="50">
        <f t="shared" si="0"/>
        <v>86.08695652173913</v>
      </c>
      <c r="J13" s="39" t="s">
        <v>32</v>
      </c>
    </row>
    <row r="14" spans="1:10" ht="15.75">
      <c r="A14" s="39">
        <v>11</v>
      </c>
      <c r="B14" s="36" t="s">
        <v>177</v>
      </c>
      <c r="C14" s="36" t="s">
        <v>37</v>
      </c>
      <c r="D14" s="36" t="s">
        <v>10</v>
      </c>
      <c r="E14" s="58" t="s">
        <v>140</v>
      </c>
      <c r="F14" s="58">
        <v>7</v>
      </c>
      <c r="G14" s="40">
        <v>115</v>
      </c>
      <c r="H14" s="40">
        <v>97</v>
      </c>
      <c r="I14" s="50">
        <f t="shared" si="0"/>
        <v>84.34782608695652</v>
      </c>
      <c r="J14" s="39" t="s">
        <v>26</v>
      </c>
    </row>
    <row r="15" spans="1:10" ht="15.75">
      <c r="A15" s="39">
        <v>12</v>
      </c>
      <c r="B15" s="59" t="s">
        <v>275</v>
      </c>
      <c r="C15" s="82" t="s">
        <v>204</v>
      </c>
      <c r="D15" s="82" t="s">
        <v>276</v>
      </c>
      <c r="E15" s="48" t="s">
        <v>296</v>
      </c>
      <c r="F15" s="60">
        <v>7</v>
      </c>
      <c r="G15" s="40">
        <v>115</v>
      </c>
      <c r="H15" s="7">
        <v>97</v>
      </c>
      <c r="I15" s="50">
        <f t="shared" si="0"/>
        <v>84.34782608695652</v>
      </c>
      <c r="J15" s="39" t="s">
        <v>26</v>
      </c>
    </row>
    <row r="16" spans="1:10" ht="15.75">
      <c r="A16" s="39">
        <v>13</v>
      </c>
      <c r="B16" s="59" t="s">
        <v>278</v>
      </c>
      <c r="C16" s="82" t="s">
        <v>87</v>
      </c>
      <c r="D16" s="82" t="s">
        <v>10</v>
      </c>
      <c r="E16" s="48" t="s">
        <v>296</v>
      </c>
      <c r="F16" s="60">
        <v>7</v>
      </c>
      <c r="G16" s="40">
        <v>115</v>
      </c>
      <c r="H16" s="7">
        <v>97</v>
      </c>
      <c r="I16" s="50">
        <f t="shared" si="0"/>
        <v>84.34782608695652</v>
      </c>
      <c r="J16" s="39" t="s">
        <v>26</v>
      </c>
    </row>
    <row r="17" spans="1:10" ht="15.75">
      <c r="A17" s="39">
        <v>14</v>
      </c>
      <c r="B17" s="59" t="s">
        <v>186</v>
      </c>
      <c r="C17" s="59" t="s">
        <v>16</v>
      </c>
      <c r="D17" s="59" t="s">
        <v>145</v>
      </c>
      <c r="E17" s="60" t="s">
        <v>140</v>
      </c>
      <c r="F17" s="60">
        <v>7</v>
      </c>
      <c r="G17" s="40">
        <v>115</v>
      </c>
      <c r="H17" s="40">
        <v>96</v>
      </c>
      <c r="I17" s="50">
        <f t="shared" si="0"/>
        <v>83.47826086956522</v>
      </c>
      <c r="J17" s="39" t="s">
        <v>26</v>
      </c>
    </row>
    <row r="18" spans="1:10" ht="15.75">
      <c r="A18" s="39">
        <v>15</v>
      </c>
      <c r="B18" s="59" t="s">
        <v>183</v>
      </c>
      <c r="C18" s="59" t="s">
        <v>112</v>
      </c>
      <c r="D18" s="59" t="s">
        <v>184</v>
      </c>
      <c r="E18" s="60" t="s">
        <v>140</v>
      </c>
      <c r="F18" s="60">
        <v>8</v>
      </c>
      <c r="G18" s="40">
        <v>115</v>
      </c>
      <c r="H18" s="40">
        <v>95</v>
      </c>
      <c r="I18" s="50">
        <f t="shared" si="0"/>
        <v>82.6086956521739</v>
      </c>
      <c r="J18" s="39" t="s">
        <v>32</v>
      </c>
    </row>
    <row r="19" spans="1:10" ht="15.75">
      <c r="A19" s="39">
        <v>16</v>
      </c>
      <c r="B19" s="59" t="s">
        <v>284</v>
      </c>
      <c r="C19" s="82" t="s">
        <v>137</v>
      </c>
      <c r="D19" s="82" t="s">
        <v>11</v>
      </c>
      <c r="E19" s="48" t="s">
        <v>296</v>
      </c>
      <c r="F19" s="60">
        <v>8</v>
      </c>
      <c r="G19" s="40">
        <v>115</v>
      </c>
      <c r="H19" s="7">
        <v>94</v>
      </c>
      <c r="I19" s="50">
        <f t="shared" si="0"/>
        <v>81.73913043478261</v>
      </c>
      <c r="J19" s="39" t="s">
        <v>26</v>
      </c>
    </row>
    <row r="20" spans="1:10" ht="15.75">
      <c r="A20" s="39">
        <v>17</v>
      </c>
      <c r="B20" s="59" t="s">
        <v>285</v>
      </c>
      <c r="C20" s="82" t="s">
        <v>286</v>
      </c>
      <c r="D20" s="82" t="s">
        <v>287</v>
      </c>
      <c r="E20" s="48" t="s">
        <v>296</v>
      </c>
      <c r="F20" s="60">
        <v>8</v>
      </c>
      <c r="G20" s="40">
        <v>115</v>
      </c>
      <c r="H20" s="7">
        <v>93</v>
      </c>
      <c r="I20" s="50">
        <f t="shared" si="0"/>
        <v>80.8695652173913</v>
      </c>
      <c r="J20" s="39" t="s">
        <v>26</v>
      </c>
    </row>
    <row r="21" spans="1:10" ht="15.75">
      <c r="A21" s="39">
        <v>18</v>
      </c>
      <c r="B21" s="59" t="s">
        <v>185</v>
      </c>
      <c r="C21" s="59" t="s">
        <v>87</v>
      </c>
      <c r="D21" s="59" t="s">
        <v>12</v>
      </c>
      <c r="E21" s="60" t="s">
        <v>140</v>
      </c>
      <c r="F21" s="60">
        <v>7</v>
      </c>
      <c r="G21" s="40">
        <v>115</v>
      </c>
      <c r="H21" s="40">
        <v>92</v>
      </c>
      <c r="I21" s="50">
        <f t="shared" si="0"/>
        <v>80</v>
      </c>
      <c r="J21" s="39" t="s">
        <v>26</v>
      </c>
    </row>
    <row r="22" spans="1:10" ht="15.75">
      <c r="A22" s="39">
        <v>19</v>
      </c>
      <c r="B22" s="59" t="s">
        <v>183</v>
      </c>
      <c r="C22" s="59" t="s">
        <v>117</v>
      </c>
      <c r="D22" s="59" t="s">
        <v>184</v>
      </c>
      <c r="E22" s="60" t="s">
        <v>140</v>
      </c>
      <c r="F22" s="60">
        <v>7</v>
      </c>
      <c r="G22" s="40">
        <v>115</v>
      </c>
      <c r="H22" s="40">
        <v>91</v>
      </c>
      <c r="I22" s="50">
        <f t="shared" si="0"/>
        <v>79.1304347826087</v>
      </c>
      <c r="J22" s="39" t="s">
        <v>26</v>
      </c>
    </row>
    <row r="23" spans="1:10" ht="15.75">
      <c r="A23" s="39">
        <v>20</v>
      </c>
      <c r="B23" s="59" t="s">
        <v>271</v>
      </c>
      <c r="C23" s="82" t="s">
        <v>272</v>
      </c>
      <c r="D23" s="82" t="s">
        <v>80</v>
      </c>
      <c r="E23" s="48" t="s">
        <v>296</v>
      </c>
      <c r="F23" s="60">
        <v>7</v>
      </c>
      <c r="G23" s="40">
        <v>115</v>
      </c>
      <c r="H23" s="7">
        <v>91</v>
      </c>
      <c r="I23" s="50">
        <v>83</v>
      </c>
      <c r="J23" s="39" t="s">
        <v>26</v>
      </c>
    </row>
    <row r="24" spans="1:10" ht="15.75">
      <c r="A24" s="39">
        <v>21</v>
      </c>
      <c r="B24" s="59" t="s">
        <v>182</v>
      </c>
      <c r="C24" s="59" t="s">
        <v>96</v>
      </c>
      <c r="D24" s="59" t="s">
        <v>10</v>
      </c>
      <c r="E24" s="60" t="s">
        <v>140</v>
      </c>
      <c r="F24" s="60">
        <v>7</v>
      </c>
      <c r="G24" s="40">
        <v>115</v>
      </c>
      <c r="H24" s="40">
        <v>90</v>
      </c>
      <c r="I24" s="50">
        <f aca="true" t="shared" si="1" ref="I24:I38">H24*100/115</f>
        <v>78.26086956521739</v>
      </c>
      <c r="J24" s="39" t="s">
        <v>26</v>
      </c>
    </row>
    <row r="25" spans="1:10" ht="15.75">
      <c r="A25" s="39">
        <v>22</v>
      </c>
      <c r="B25" s="59" t="s">
        <v>282</v>
      </c>
      <c r="C25" s="82" t="s">
        <v>112</v>
      </c>
      <c r="D25" s="82" t="s">
        <v>107</v>
      </c>
      <c r="E25" s="48" t="s">
        <v>296</v>
      </c>
      <c r="F25" s="60">
        <v>7</v>
      </c>
      <c r="G25" s="40">
        <v>115</v>
      </c>
      <c r="H25" s="7">
        <v>90</v>
      </c>
      <c r="I25" s="50">
        <f t="shared" si="1"/>
        <v>78.26086956521739</v>
      </c>
      <c r="J25" s="39" t="s">
        <v>26</v>
      </c>
    </row>
    <row r="26" spans="1:10" ht="15.75">
      <c r="A26" s="39">
        <v>23</v>
      </c>
      <c r="B26" s="59" t="s">
        <v>280</v>
      </c>
      <c r="C26" s="82" t="s">
        <v>66</v>
      </c>
      <c r="D26" s="82" t="s">
        <v>281</v>
      </c>
      <c r="E26" s="48" t="s">
        <v>296</v>
      </c>
      <c r="F26" s="60">
        <v>7</v>
      </c>
      <c r="G26" s="40">
        <v>115</v>
      </c>
      <c r="H26" s="7">
        <v>82</v>
      </c>
      <c r="I26" s="50">
        <f t="shared" si="1"/>
        <v>71.30434782608695</v>
      </c>
      <c r="J26" s="39" t="s">
        <v>26</v>
      </c>
    </row>
    <row r="27" spans="1:10" ht="15.75">
      <c r="A27" s="39">
        <v>24</v>
      </c>
      <c r="B27" s="36" t="s">
        <v>279</v>
      </c>
      <c r="C27" s="37" t="s">
        <v>71</v>
      </c>
      <c r="D27" s="37" t="s">
        <v>145</v>
      </c>
      <c r="E27" s="7" t="s">
        <v>296</v>
      </c>
      <c r="F27" s="58">
        <v>7</v>
      </c>
      <c r="G27" s="40">
        <v>115</v>
      </c>
      <c r="H27" s="7">
        <v>81</v>
      </c>
      <c r="I27" s="50">
        <f t="shared" si="1"/>
        <v>70.43478260869566</v>
      </c>
      <c r="J27" s="39" t="s">
        <v>26</v>
      </c>
    </row>
    <row r="28" spans="1:10" ht="15.75">
      <c r="A28" s="39">
        <v>25</v>
      </c>
      <c r="B28" s="28" t="s">
        <v>133</v>
      </c>
      <c r="C28" s="28" t="s">
        <v>66</v>
      </c>
      <c r="D28" s="28" t="s">
        <v>10</v>
      </c>
      <c r="E28" s="7" t="s">
        <v>84</v>
      </c>
      <c r="F28" s="7">
        <v>8</v>
      </c>
      <c r="G28" s="7">
        <v>115</v>
      </c>
      <c r="H28" s="7">
        <v>67</v>
      </c>
      <c r="I28" s="50">
        <f t="shared" si="1"/>
        <v>58.26086956521739</v>
      </c>
      <c r="J28" s="7" t="s">
        <v>33</v>
      </c>
    </row>
    <row r="29" spans="1:10" ht="15.75">
      <c r="A29" s="39">
        <v>26</v>
      </c>
      <c r="B29" s="28" t="s">
        <v>132</v>
      </c>
      <c r="C29" s="28" t="s">
        <v>20</v>
      </c>
      <c r="D29" s="28" t="s">
        <v>21</v>
      </c>
      <c r="E29" s="7" t="s">
        <v>84</v>
      </c>
      <c r="F29" s="7">
        <v>8</v>
      </c>
      <c r="G29" s="7">
        <v>115</v>
      </c>
      <c r="H29" s="7">
        <v>65</v>
      </c>
      <c r="I29" s="50">
        <f t="shared" si="1"/>
        <v>56.52173913043478</v>
      </c>
      <c r="J29" s="7" t="s">
        <v>25</v>
      </c>
    </row>
    <row r="30" spans="1:10" ht="18" customHeight="1">
      <c r="A30" s="39">
        <v>27</v>
      </c>
      <c r="B30" s="25" t="s">
        <v>34</v>
      </c>
      <c r="C30" s="63" t="s">
        <v>18</v>
      </c>
      <c r="D30" s="63" t="s">
        <v>13</v>
      </c>
      <c r="E30" s="7" t="s">
        <v>35</v>
      </c>
      <c r="F30" s="39">
        <v>7</v>
      </c>
      <c r="G30" s="39">
        <v>115</v>
      </c>
      <c r="H30" s="49">
        <v>62</v>
      </c>
      <c r="I30" s="50">
        <f t="shared" si="1"/>
        <v>53.91304347826087</v>
      </c>
      <c r="J30" s="39" t="s">
        <v>33</v>
      </c>
    </row>
    <row r="31" spans="1:10" ht="15.75">
      <c r="A31" s="39">
        <v>28</v>
      </c>
      <c r="B31" s="28" t="s">
        <v>134</v>
      </c>
      <c r="C31" s="28" t="s">
        <v>18</v>
      </c>
      <c r="D31" s="28" t="s">
        <v>80</v>
      </c>
      <c r="E31" s="7" t="s">
        <v>84</v>
      </c>
      <c r="F31" s="7">
        <v>8</v>
      </c>
      <c r="G31" s="7">
        <v>115</v>
      </c>
      <c r="H31" s="7">
        <v>54</v>
      </c>
      <c r="I31" s="50">
        <f t="shared" si="1"/>
        <v>46.95652173913044</v>
      </c>
      <c r="J31" s="7" t="s">
        <v>26</v>
      </c>
    </row>
    <row r="32" spans="1:10" ht="15.75">
      <c r="A32" s="39">
        <v>29</v>
      </c>
      <c r="B32" s="25" t="s">
        <v>58</v>
      </c>
      <c r="C32" s="63" t="s">
        <v>29</v>
      </c>
      <c r="D32" s="63" t="s">
        <v>10</v>
      </c>
      <c r="E32" s="7" t="s">
        <v>35</v>
      </c>
      <c r="F32" s="39">
        <v>7</v>
      </c>
      <c r="G32" s="39">
        <v>115</v>
      </c>
      <c r="H32" s="49">
        <v>50</v>
      </c>
      <c r="I32" s="50">
        <f t="shared" si="1"/>
        <v>43.47826086956522</v>
      </c>
      <c r="J32" s="39" t="s">
        <v>25</v>
      </c>
    </row>
    <row r="33" spans="1:10" ht="15.75">
      <c r="A33" s="39">
        <v>30</v>
      </c>
      <c r="B33" s="25" t="s">
        <v>55</v>
      </c>
      <c r="C33" s="84" t="s">
        <v>56</v>
      </c>
      <c r="D33" s="84" t="s">
        <v>57</v>
      </c>
      <c r="E33" s="7" t="s">
        <v>35</v>
      </c>
      <c r="F33" s="39">
        <v>7</v>
      </c>
      <c r="G33" s="39">
        <v>115</v>
      </c>
      <c r="H33" s="49">
        <v>46</v>
      </c>
      <c r="I33" s="50">
        <f t="shared" si="1"/>
        <v>40</v>
      </c>
      <c r="J33" s="39" t="s">
        <v>26</v>
      </c>
    </row>
    <row r="34" spans="1:10" ht="15.75">
      <c r="A34" s="39">
        <v>31</v>
      </c>
      <c r="B34" s="64" t="s">
        <v>65</v>
      </c>
      <c r="C34" s="64" t="s">
        <v>66</v>
      </c>
      <c r="D34" s="64" t="s">
        <v>67</v>
      </c>
      <c r="E34" s="7" t="s">
        <v>297</v>
      </c>
      <c r="F34" s="39">
        <v>7</v>
      </c>
      <c r="G34" s="39">
        <v>115</v>
      </c>
      <c r="H34" s="85">
        <v>45</v>
      </c>
      <c r="I34" s="50">
        <f t="shared" si="1"/>
        <v>39.130434782608695</v>
      </c>
      <c r="J34" s="39" t="s">
        <v>26</v>
      </c>
    </row>
    <row r="35" spans="1:10" ht="15.75">
      <c r="A35" s="39">
        <v>32</v>
      </c>
      <c r="B35" s="25" t="s">
        <v>54</v>
      </c>
      <c r="C35" s="64" t="s">
        <v>31</v>
      </c>
      <c r="D35" s="64" t="s">
        <v>10</v>
      </c>
      <c r="E35" s="7" t="s">
        <v>35</v>
      </c>
      <c r="F35" s="39">
        <v>7</v>
      </c>
      <c r="G35" s="39">
        <v>115</v>
      </c>
      <c r="H35" s="49">
        <v>44</v>
      </c>
      <c r="I35" s="50">
        <f t="shared" si="1"/>
        <v>38.26086956521739</v>
      </c>
      <c r="J35" s="39" t="s">
        <v>26</v>
      </c>
    </row>
    <row r="36" spans="1:10" ht="15.75">
      <c r="A36" s="39">
        <v>33</v>
      </c>
      <c r="B36" s="63" t="s">
        <v>60</v>
      </c>
      <c r="C36" s="63" t="s">
        <v>16</v>
      </c>
      <c r="D36" s="63" t="s">
        <v>19</v>
      </c>
      <c r="E36" s="7" t="s">
        <v>35</v>
      </c>
      <c r="F36" s="39">
        <v>7</v>
      </c>
      <c r="G36" s="39">
        <v>115</v>
      </c>
      <c r="H36" s="52">
        <v>36</v>
      </c>
      <c r="I36" s="50">
        <f t="shared" si="1"/>
        <v>31.304347826086957</v>
      </c>
      <c r="J36" s="39" t="s">
        <v>26</v>
      </c>
    </row>
    <row r="37" spans="1:10" ht="15.75">
      <c r="A37" s="39">
        <v>34</v>
      </c>
      <c r="B37" s="25" t="s">
        <v>59</v>
      </c>
      <c r="C37" s="63" t="s">
        <v>23</v>
      </c>
      <c r="D37" s="63" t="s">
        <v>12</v>
      </c>
      <c r="E37" s="7" t="s">
        <v>35</v>
      </c>
      <c r="F37" s="39">
        <v>7</v>
      </c>
      <c r="G37" s="39">
        <v>115</v>
      </c>
      <c r="H37" s="49">
        <v>30</v>
      </c>
      <c r="I37" s="50">
        <f t="shared" si="1"/>
        <v>26.08695652173913</v>
      </c>
      <c r="J37" s="39" t="s">
        <v>26</v>
      </c>
    </row>
    <row r="38" spans="1:10" ht="15.75">
      <c r="A38" s="39">
        <v>35</v>
      </c>
      <c r="B38" s="67" t="s">
        <v>70</v>
      </c>
      <c r="C38" s="67" t="s">
        <v>71</v>
      </c>
      <c r="D38" s="67" t="s">
        <v>12</v>
      </c>
      <c r="E38" s="7" t="s">
        <v>297</v>
      </c>
      <c r="F38" s="39">
        <v>7</v>
      </c>
      <c r="G38" s="39">
        <v>115</v>
      </c>
      <c r="H38" s="85">
        <v>30</v>
      </c>
      <c r="I38" s="50">
        <f t="shared" si="1"/>
        <v>26.08695652173913</v>
      </c>
      <c r="J38" s="39" t="s">
        <v>26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7109375" style="15" customWidth="1"/>
    <col min="2" max="2" width="14.7109375" style="14" customWidth="1"/>
    <col min="3" max="3" width="14.8515625" style="14" customWidth="1"/>
    <col min="4" max="4" width="17.421875" style="14" customWidth="1"/>
    <col min="5" max="5" width="22.28125" style="16" customWidth="1"/>
    <col min="6" max="6" width="9.140625" style="14" customWidth="1"/>
    <col min="7" max="7" width="15.7109375" style="15" customWidth="1"/>
    <col min="8" max="8" width="15.140625" style="15" customWidth="1"/>
    <col min="9" max="9" width="13.28125" style="15" customWidth="1"/>
    <col min="10" max="10" width="15.57421875" style="14" customWidth="1"/>
    <col min="11" max="16384" width="9.140625" style="14" customWidth="1"/>
  </cols>
  <sheetData>
    <row r="2" spans="1:21" ht="53.25" customHeight="1">
      <c r="A2" s="88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63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7</v>
      </c>
      <c r="H3" s="11" t="s">
        <v>6</v>
      </c>
      <c r="I3" s="12" t="s">
        <v>8</v>
      </c>
      <c r="J3" s="11" t="s">
        <v>9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4.25" customHeight="1">
      <c r="A4" s="6">
        <v>1</v>
      </c>
      <c r="B4" s="29" t="s">
        <v>136</v>
      </c>
      <c r="C4" s="29" t="s">
        <v>137</v>
      </c>
      <c r="D4" s="29" t="s">
        <v>138</v>
      </c>
      <c r="E4" s="2" t="s">
        <v>84</v>
      </c>
      <c r="F4" s="30">
        <v>9</v>
      </c>
      <c r="G4" s="2">
        <v>125</v>
      </c>
      <c r="H4" s="2">
        <v>61</v>
      </c>
      <c r="I4" s="2">
        <v>49</v>
      </c>
      <c r="J4" s="2" t="s">
        <v>26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10" ht="15.75">
      <c r="A5" s="6">
        <v>2</v>
      </c>
      <c r="B5" s="29" t="s">
        <v>135</v>
      </c>
      <c r="C5" s="29" t="s">
        <v>79</v>
      </c>
      <c r="D5" s="29" t="s">
        <v>12</v>
      </c>
      <c r="E5" s="2" t="s">
        <v>84</v>
      </c>
      <c r="F5" s="30">
        <v>9</v>
      </c>
      <c r="G5" s="2">
        <v>125</v>
      </c>
      <c r="H5" s="2">
        <v>56</v>
      </c>
      <c r="I5" s="2">
        <v>45</v>
      </c>
      <c r="J5" s="2" t="s">
        <v>26</v>
      </c>
    </row>
    <row r="6" spans="1:9" ht="15">
      <c r="A6" s="14"/>
      <c r="E6" s="14"/>
      <c r="G6" s="14"/>
      <c r="H6" s="14"/>
      <c r="I6" s="14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5.140625" style="0" customWidth="1"/>
    <col min="4" max="4" width="18.8515625" style="0" customWidth="1"/>
    <col min="5" max="5" width="19.8515625" style="3" customWidth="1"/>
    <col min="7" max="7" width="17.421875" style="1" customWidth="1"/>
    <col min="8" max="8" width="15.140625" style="1" customWidth="1"/>
    <col min="9" max="9" width="13.28125" style="1" customWidth="1"/>
    <col min="10" max="10" width="13.57421875" style="0" customWidth="1"/>
  </cols>
  <sheetData>
    <row r="2" spans="1:21" ht="53.25" customHeight="1">
      <c r="A2" s="88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9" t="s">
        <v>1</v>
      </c>
      <c r="C3" s="9" t="s">
        <v>2</v>
      </c>
      <c r="D3" s="9" t="s">
        <v>3</v>
      </c>
      <c r="E3" s="8" t="s">
        <v>4</v>
      </c>
      <c r="F3" s="9" t="s">
        <v>5</v>
      </c>
      <c r="G3" s="10" t="s">
        <v>7</v>
      </c>
      <c r="H3" s="8" t="s">
        <v>6</v>
      </c>
      <c r="I3" s="10" t="s">
        <v>8</v>
      </c>
      <c r="J3" s="9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6">
        <v>1</v>
      </c>
      <c r="B4" s="31" t="s">
        <v>243</v>
      </c>
      <c r="C4" s="31" t="s">
        <v>244</v>
      </c>
      <c r="D4" s="31" t="s">
        <v>221</v>
      </c>
      <c r="E4" s="32" t="s">
        <v>140</v>
      </c>
      <c r="F4" s="33">
        <v>9</v>
      </c>
      <c r="G4" s="5">
        <v>125</v>
      </c>
      <c r="H4" s="34">
        <v>107</v>
      </c>
      <c r="I4" s="35">
        <v>85.6</v>
      </c>
      <c r="J4" s="6" t="s">
        <v>33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Guts</cp:lastModifiedBy>
  <cp:lastPrinted>2020-10-27T08:45:44Z</cp:lastPrinted>
  <dcterms:created xsi:type="dcterms:W3CDTF">2016-11-09T12:56:13Z</dcterms:created>
  <dcterms:modified xsi:type="dcterms:W3CDTF">2020-11-05T09:39:06Z</dcterms:modified>
  <cp:category/>
  <cp:version/>
  <cp:contentType/>
  <cp:contentStatus/>
</cp:coreProperties>
</file>